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Yuzusv\共有\総務フォルダー\"/>
    </mc:Choice>
  </mc:AlternateContent>
  <xr:revisionPtr revIDLastSave="0" documentId="8_{FA4820B5-42F2-4A87-B2D3-6F3A920D6E9E}" xr6:coauthVersionLast="36" xr6:coauthVersionMax="36" xr10:uidLastSave="{00000000-0000-0000-0000-000000000000}"/>
  <bookViews>
    <workbookView xWindow="0" yWindow="0" windowWidth="20490" windowHeight="7080" xr2:uid="{798534DD-F499-4B39-9267-12D1FC31FBB1}"/>
  </bookViews>
  <sheets>
    <sheet name="29年度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0" i="2" l="1"/>
  <c r="P93" i="2"/>
  <c r="P101" i="2" s="1"/>
  <c r="P49" i="2"/>
  <c r="P46" i="2"/>
  <c r="P65" i="2" s="1"/>
  <c r="P33" i="2"/>
  <c r="P31" i="2"/>
  <c r="P17" i="2"/>
  <c r="P35" i="2" s="1"/>
  <c r="P66" i="2" l="1"/>
  <c r="P102" i="2" s="1"/>
  <c r="P12" i="2"/>
</calcChain>
</file>

<file path=xl/sharedStrings.xml><?xml version="1.0" encoding="utf-8"?>
<sst xmlns="http://schemas.openxmlformats.org/spreadsheetml/2006/main" count="130" uniqueCount="117">
  <si>
    <t>別紙5</t>
    <rPh sb="0" eb="2">
      <t>ベッシ</t>
    </rPh>
    <phoneticPr fontId="4"/>
  </si>
  <si>
    <t>社会福祉法人　ゆず福祉会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4"/>
  </si>
  <si>
    <t>財          産          目          録</t>
    <rPh sb="0" eb="12">
      <t>ザイサン</t>
    </rPh>
    <rPh sb="22" eb="34">
      <t>モクロク</t>
    </rPh>
    <phoneticPr fontId="6"/>
  </si>
  <si>
    <t>平成　30年 3月31日現在</t>
    <rPh sb="0" eb="2">
      <t>ヘイセイ</t>
    </rPh>
    <rPh sb="5" eb="6">
      <t>ネン</t>
    </rPh>
    <rPh sb="8" eb="9">
      <t>ガツ</t>
    </rPh>
    <rPh sb="11" eb="12">
      <t>ヒ</t>
    </rPh>
    <rPh sb="12" eb="14">
      <t>ゲンザイ</t>
    </rPh>
    <phoneticPr fontId="6"/>
  </si>
  <si>
    <t>資       産       ・       負       債       の       内       訳</t>
    <rPh sb="0" eb="9">
      <t>シサン</t>
    </rPh>
    <rPh sb="24" eb="33">
      <t>フサイ</t>
    </rPh>
    <rPh sb="48" eb="57">
      <t>ウチワケ</t>
    </rPh>
    <phoneticPr fontId="6"/>
  </si>
  <si>
    <t>金          額</t>
    <rPh sb="0" eb="1">
      <t>キン</t>
    </rPh>
    <rPh sb="11" eb="12">
      <t>ガク</t>
    </rPh>
    <phoneticPr fontId="6"/>
  </si>
  <si>
    <t>Ⅰ</t>
    <phoneticPr fontId="6"/>
  </si>
  <si>
    <t>資産の部</t>
    <rPh sb="0" eb="2">
      <t>シサン</t>
    </rPh>
    <rPh sb="3" eb="4">
      <t>ブ</t>
    </rPh>
    <phoneticPr fontId="6"/>
  </si>
  <si>
    <t>１、</t>
    <phoneticPr fontId="6"/>
  </si>
  <si>
    <t>流動資産</t>
    <rPh sb="0" eb="4">
      <t>リュウドウシサン</t>
    </rPh>
    <phoneticPr fontId="6"/>
  </si>
  <si>
    <t>現金預金</t>
    <rPh sb="0" eb="4">
      <t>ゲンキンヨキン</t>
    </rPh>
    <phoneticPr fontId="6"/>
  </si>
  <si>
    <t>現金</t>
    <rPh sb="0" eb="2">
      <t>ゲンキン</t>
    </rPh>
    <phoneticPr fontId="6"/>
  </si>
  <si>
    <t>現金手許有高</t>
    <rPh sb="0" eb="2">
      <t>ゲンキン</t>
    </rPh>
    <rPh sb="2" eb="4">
      <t>テモト</t>
    </rPh>
    <rPh sb="4" eb="5">
      <t>ユウ</t>
    </rPh>
    <rPh sb="5" eb="6">
      <t>タカ</t>
    </rPh>
    <phoneticPr fontId="6"/>
  </si>
  <si>
    <t>普通預金</t>
    <rPh sb="0" eb="4">
      <t>フツウヨキン</t>
    </rPh>
    <phoneticPr fontId="6"/>
  </si>
  <si>
    <t xml:space="preserve">東邦銀行本店  </t>
    <rPh sb="0" eb="2">
      <t>トウホウ</t>
    </rPh>
    <rPh sb="2" eb="4">
      <t>ギンコウ</t>
    </rPh>
    <rPh sb="4" eb="6">
      <t>ホンテン</t>
    </rPh>
    <phoneticPr fontId="6"/>
  </si>
  <si>
    <t>№3344616</t>
    <phoneticPr fontId="4"/>
  </si>
  <si>
    <t>№3380663</t>
    <phoneticPr fontId="4"/>
  </si>
  <si>
    <t>№3380671</t>
    <phoneticPr fontId="4"/>
  </si>
  <si>
    <t>№3397710</t>
    <phoneticPr fontId="4"/>
  </si>
  <si>
    <t>定期預金</t>
    <rPh sb="0" eb="2">
      <t>テイキ</t>
    </rPh>
    <rPh sb="2" eb="4">
      <t>ヨキン</t>
    </rPh>
    <phoneticPr fontId="4"/>
  </si>
  <si>
    <t>東邦銀行本店</t>
    <rPh sb="0" eb="2">
      <t>トウホウ</t>
    </rPh>
    <rPh sb="2" eb="4">
      <t>ギンコウ</t>
    </rPh>
    <rPh sb="4" eb="6">
      <t>ホンテン</t>
    </rPh>
    <phoneticPr fontId="4"/>
  </si>
  <si>
    <t>№97118093</t>
    <phoneticPr fontId="4"/>
  </si>
  <si>
    <t>定期積立</t>
    <rPh sb="0" eb="2">
      <t>テイキ</t>
    </rPh>
    <rPh sb="2" eb="4">
      <t>ツミタテ</t>
    </rPh>
    <phoneticPr fontId="4"/>
  </si>
  <si>
    <t>№96753986</t>
    <phoneticPr fontId="4"/>
  </si>
  <si>
    <t>事業未収金</t>
    <rPh sb="0" eb="2">
      <t>ジギョウ</t>
    </rPh>
    <rPh sb="2" eb="5">
      <t>ミシュウキン</t>
    </rPh>
    <phoneticPr fontId="6"/>
  </si>
  <si>
    <t>２月３月　介護報酬収益ほか</t>
    <rPh sb="1" eb="2">
      <t>ガツ</t>
    </rPh>
    <rPh sb="3" eb="4">
      <t>ガツ</t>
    </rPh>
    <rPh sb="5" eb="7">
      <t>カイゴ</t>
    </rPh>
    <rPh sb="7" eb="9">
      <t>ホウシュウ</t>
    </rPh>
    <rPh sb="9" eb="11">
      <t>シュウエキ</t>
    </rPh>
    <phoneticPr fontId="4"/>
  </si>
  <si>
    <t>未収金</t>
    <rPh sb="0" eb="3">
      <t>ミシュウキン</t>
    </rPh>
    <phoneticPr fontId="4"/>
  </si>
  <si>
    <t>福島市　施設整備等補助金</t>
    <rPh sb="0" eb="3">
      <t>フクシマシ</t>
    </rPh>
    <rPh sb="4" eb="6">
      <t>シセツ</t>
    </rPh>
    <rPh sb="6" eb="8">
      <t>セイビ</t>
    </rPh>
    <rPh sb="8" eb="9">
      <t>トウ</t>
    </rPh>
    <rPh sb="9" eb="12">
      <t>ホジョキン</t>
    </rPh>
    <phoneticPr fontId="4"/>
  </si>
  <si>
    <t>DS立替金</t>
    <rPh sb="2" eb="5">
      <t>タテカエキン</t>
    </rPh>
    <phoneticPr fontId="4"/>
  </si>
  <si>
    <t>2月分社会保険料ほか</t>
    <rPh sb="1" eb="3">
      <t>ガツブン</t>
    </rPh>
    <rPh sb="3" eb="5">
      <t>シャカイ</t>
    </rPh>
    <rPh sb="5" eb="8">
      <t>ホケンリョウ</t>
    </rPh>
    <phoneticPr fontId="4"/>
  </si>
  <si>
    <t>GH立替金</t>
    <rPh sb="2" eb="5">
      <t>タテカエキン</t>
    </rPh>
    <phoneticPr fontId="4"/>
  </si>
  <si>
    <t>居宅立替金</t>
    <rPh sb="0" eb="2">
      <t>キョタク</t>
    </rPh>
    <rPh sb="2" eb="5">
      <t>タテカエキン</t>
    </rPh>
    <phoneticPr fontId="4"/>
  </si>
  <si>
    <t>介護立替金</t>
    <rPh sb="0" eb="2">
      <t>カイゴ</t>
    </rPh>
    <rPh sb="2" eb="5">
      <t>タテカエキン</t>
    </rPh>
    <phoneticPr fontId="4"/>
  </si>
  <si>
    <t>貯蔵品</t>
    <rPh sb="0" eb="3">
      <t>チョゾウヒン</t>
    </rPh>
    <phoneticPr fontId="4"/>
  </si>
  <si>
    <t>事業費　消耗器具備品</t>
    <rPh sb="0" eb="3">
      <t>ジギョウヒ</t>
    </rPh>
    <rPh sb="4" eb="6">
      <t>ショウモウ</t>
    </rPh>
    <rPh sb="6" eb="8">
      <t>キグ</t>
    </rPh>
    <rPh sb="8" eb="10">
      <t>ビヒン</t>
    </rPh>
    <phoneticPr fontId="4"/>
  </si>
  <si>
    <t>前払金</t>
    <rPh sb="0" eb="1">
      <t>マエ</t>
    </rPh>
    <rPh sb="1" eb="2">
      <t>バラ</t>
    </rPh>
    <rPh sb="2" eb="3">
      <t>キン</t>
    </rPh>
    <phoneticPr fontId="4"/>
  </si>
  <si>
    <t>安斎保昌　Ｈ30年度　倉庫使用料</t>
    <rPh sb="0" eb="2">
      <t>アンザイ</t>
    </rPh>
    <rPh sb="2" eb="4">
      <t>ヤスマサ</t>
    </rPh>
    <rPh sb="8" eb="10">
      <t>ネンド</t>
    </rPh>
    <rPh sb="11" eb="13">
      <t>ソウコ</t>
    </rPh>
    <rPh sb="13" eb="16">
      <t>シヨウリョウ</t>
    </rPh>
    <phoneticPr fontId="4"/>
  </si>
  <si>
    <t>斎藤洋一　H30年度　看板地代</t>
    <rPh sb="0" eb="2">
      <t>サイトウ</t>
    </rPh>
    <rPh sb="2" eb="4">
      <t>ヨウイチ</t>
    </rPh>
    <rPh sb="8" eb="10">
      <t>ネンド</t>
    </rPh>
    <rPh sb="11" eb="13">
      <t>カンバン</t>
    </rPh>
    <rPh sb="13" eb="15">
      <t>チダイ</t>
    </rPh>
    <phoneticPr fontId="4"/>
  </si>
  <si>
    <t>ｼﾀﾞｯｸｽ３月分職員食</t>
    <rPh sb="7" eb="8">
      <t>ガツ</t>
    </rPh>
    <rPh sb="8" eb="9">
      <t>ブン</t>
    </rPh>
    <rPh sb="9" eb="11">
      <t>ショクイン</t>
    </rPh>
    <rPh sb="11" eb="12">
      <t>ショク</t>
    </rPh>
    <phoneticPr fontId="4"/>
  </si>
  <si>
    <t>社会保険料３月預り金</t>
    <rPh sb="0" eb="2">
      <t>シャカイ</t>
    </rPh>
    <rPh sb="2" eb="5">
      <t>ホケンリョウ</t>
    </rPh>
    <rPh sb="6" eb="7">
      <t>ガツ</t>
    </rPh>
    <rPh sb="7" eb="8">
      <t>アズカ</t>
    </rPh>
    <rPh sb="9" eb="10">
      <t>キン</t>
    </rPh>
    <phoneticPr fontId="4"/>
  </si>
  <si>
    <t>前払費用</t>
    <rPh sb="0" eb="1">
      <t>マエ</t>
    </rPh>
    <rPh sb="1" eb="2">
      <t>バラ</t>
    </rPh>
    <rPh sb="2" eb="4">
      <t>ヒヨウ</t>
    </rPh>
    <phoneticPr fontId="4"/>
  </si>
  <si>
    <t>福祉施設共済会　　火災保険料　Ｈ30.4.1からＨ31.3.31</t>
    <rPh sb="0" eb="2">
      <t>フクシ</t>
    </rPh>
    <rPh sb="2" eb="4">
      <t>シセツ</t>
    </rPh>
    <rPh sb="4" eb="6">
      <t>キョウサイ</t>
    </rPh>
    <rPh sb="6" eb="7">
      <t>カイ</t>
    </rPh>
    <rPh sb="9" eb="11">
      <t>カサイ</t>
    </rPh>
    <rPh sb="11" eb="13">
      <t>ホケン</t>
    </rPh>
    <rPh sb="13" eb="14">
      <t>リョウ</t>
    </rPh>
    <phoneticPr fontId="4"/>
  </si>
  <si>
    <t>損保ジャパン　　　　家財保険料　Ｈ30.4.1からＨ31.3.31</t>
    <rPh sb="0" eb="2">
      <t>ソンポ</t>
    </rPh>
    <rPh sb="10" eb="12">
      <t>カザイ</t>
    </rPh>
    <rPh sb="12" eb="14">
      <t>ホケン</t>
    </rPh>
    <rPh sb="14" eb="15">
      <t>リョウ</t>
    </rPh>
    <phoneticPr fontId="4"/>
  </si>
  <si>
    <t>流動資産合計</t>
    <rPh sb="0" eb="2">
      <t>リュウドウ</t>
    </rPh>
    <rPh sb="2" eb="4">
      <t>シサン</t>
    </rPh>
    <rPh sb="4" eb="6">
      <t>ゴウケイ</t>
    </rPh>
    <phoneticPr fontId="6"/>
  </si>
  <si>
    <t>２、</t>
    <phoneticPr fontId="6"/>
  </si>
  <si>
    <t>固定資産</t>
    <rPh sb="0" eb="4">
      <t>コテイシサン</t>
    </rPh>
    <phoneticPr fontId="6"/>
  </si>
  <si>
    <t>（１）基本財産</t>
    <rPh sb="3" eb="7">
      <t>キホンザイサン</t>
    </rPh>
    <phoneticPr fontId="6"/>
  </si>
  <si>
    <t xml:space="preserve"> 建物</t>
    <rPh sb="1" eb="3">
      <t>タテモノ</t>
    </rPh>
    <phoneticPr fontId="6"/>
  </si>
  <si>
    <r>
      <t>所在　福島市泉字台1番1　　種類　</t>
    </r>
    <r>
      <rPr>
        <sz val="11"/>
        <rFont val="ＭＳ Ｐゴシック"/>
        <family val="3"/>
        <charset val="128"/>
      </rPr>
      <t>老人デイサービスセンター</t>
    </r>
    <rPh sb="0" eb="2">
      <t>ショザイ</t>
    </rPh>
    <rPh sb="3" eb="5">
      <t>フクシマ</t>
    </rPh>
    <rPh sb="5" eb="6">
      <t>シ</t>
    </rPh>
    <rPh sb="6" eb="7">
      <t>イズミ</t>
    </rPh>
    <rPh sb="7" eb="8">
      <t>アザ</t>
    </rPh>
    <rPh sb="8" eb="9">
      <t>ダイ</t>
    </rPh>
    <rPh sb="10" eb="11">
      <t>バン</t>
    </rPh>
    <rPh sb="14" eb="16">
      <t>シュルイ</t>
    </rPh>
    <rPh sb="17" eb="19">
      <t>ロウジン</t>
    </rPh>
    <phoneticPr fontId="6"/>
  </si>
  <si>
    <t>　認知症対応型共同生活介護支援事業</t>
    <rPh sb="1" eb="3">
      <t>ニンチ</t>
    </rPh>
    <rPh sb="3" eb="4">
      <t>ショウ</t>
    </rPh>
    <rPh sb="4" eb="7">
      <t>タイオウガタ</t>
    </rPh>
    <rPh sb="7" eb="9">
      <t>キョウドウ</t>
    </rPh>
    <rPh sb="9" eb="11">
      <t>セイカツ</t>
    </rPh>
    <rPh sb="11" eb="13">
      <t>カイゴ</t>
    </rPh>
    <rPh sb="13" eb="15">
      <t>シエン</t>
    </rPh>
    <rPh sb="15" eb="17">
      <t>ジギョウ</t>
    </rPh>
    <phoneticPr fontId="4"/>
  </si>
  <si>
    <t xml:space="preserve"> 土地</t>
    <rPh sb="1" eb="3">
      <t>トチ</t>
    </rPh>
    <phoneticPr fontId="6"/>
  </si>
  <si>
    <t>福島市泉字台1番1　　泉字長滝前21-1</t>
    <rPh sb="0" eb="2">
      <t>フクシマ</t>
    </rPh>
    <rPh sb="2" eb="3">
      <t>シ</t>
    </rPh>
    <rPh sb="3" eb="4">
      <t>イズミ</t>
    </rPh>
    <rPh sb="4" eb="5">
      <t>アザ</t>
    </rPh>
    <rPh sb="5" eb="6">
      <t>ダイ</t>
    </rPh>
    <rPh sb="7" eb="8">
      <t>バン</t>
    </rPh>
    <rPh sb="11" eb="12">
      <t>イズミ</t>
    </rPh>
    <rPh sb="12" eb="13">
      <t>アザ</t>
    </rPh>
    <rPh sb="13" eb="15">
      <t>ナガタキ</t>
    </rPh>
    <rPh sb="15" eb="16">
      <t>マエ</t>
    </rPh>
    <phoneticPr fontId="4"/>
  </si>
  <si>
    <t>泉字長滝前21-2　泉字長滝前21-3</t>
    <rPh sb="0" eb="1">
      <t>イズミ</t>
    </rPh>
    <rPh sb="1" eb="2">
      <t>アザ</t>
    </rPh>
    <rPh sb="2" eb="4">
      <t>ナガタキ</t>
    </rPh>
    <rPh sb="4" eb="5">
      <t>マエ</t>
    </rPh>
    <rPh sb="10" eb="11">
      <t>イズミ</t>
    </rPh>
    <rPh sb="11" eb="12">
      <t>アザ</t>
    </rPh>
    <rPh sb="12" eb="14">
      <t>ナガタキ</t>
    </rPh>
    <rPh sb="14" eb="15">
      <t>マエ</t>
    </rPh>
    <phoneticPr fontId="4"/>
  </si>
  <si>
    <t>泉字長滝前32</t>
    <rPh sb="0" eb="1">
      <t>イズミ</t>
    </rPh>
    <rPh sb="1" eb="2">
      <t>アザ</t>
    </rPh>
    <rPh sb="2" eb="4">
      <t>ナガタキ</t>
    </rPh>
    <rPh sb="4" eb="5">
      <t>マエ</t>
    </rPh>
    <phoneticPr fontId="4"/>
  </si>
  <si>
    <t>(借地権設定による担保差入）</t>
    <rPh sb="1" eb="4">
      <t>シャクチケン</t>
    </rPh>
    <rPh sb="4" eb="6">
      <t>セッテイ</t>
    </rPh>
    <rPh sb="9" eb="11">
      <t>タンポ</t>
    </rPh>
    <rPh sb="11" eb="13">
      <t>サシイレ</t>
    </rPh>
    <phoneticPr fontId="4"/>
  </si>
  <si>
    <t>基本財産合計</t>
    <rPh sb="0" eb="2">
      <t>キホン</t>
    </rPh>
    <rPh sb="2" eb="4">
      <t>ザイサン</t>
    </rPh>
    <rPh sb="4" eb="6">
      <t>ゴウケイ</t>
    </rPh>
    <phoneticPr fontId="6"/>
  </si>
  <si>
    <t>（２）その他の固定資産</t>
    <rPh sb="3" eb="6">
      <t>ソノタ</t>
    </rPh>
    <rPh sb="7" eb="11">
      <t>コテイシサン</t>
    </rPh>
    <phoneticPr fontId="6"/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</si>
  <si>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4"/>
  </si>
  <si>
    <t>建物</t>
    <rPh sb="0" eb="2">
      <t>タテモノ</t>
    </rPh>
    <phoneticPr fontId="4"/>
  </si>
  <si>
    <t>居宅プレハブ</t>
    <rPh sb="0" eb="2">
      <t>キョタク</t>
    </rPh>
    <phoneticPr fontId="4"/>
  </si>
  <si>
    <t>車両運搬具</t>
    <rPh sb="0" eb="2">
      <t>シャリョウ</t>
    </rPh>
    <rPh sb="2" eb="4">
      <t>ウンパン</t>
    </rPh>
    <rPh sb="4" eb="5">
      <t>グ</t>
    </rPh>
    <phoneticPr fontId="6"/>
  </si>
  <si>
    <t>車両No.</t>
    <rPh sb="0" eb="2">
      <t>シャリョウ</t>
    </rPh>
    <phoneticPr fontId="6"/>
  </si>
  <si>
    <t>福島  80あ17-62</t>
    <rPh sb="0" eb="2">
      <t>フクシマ</t>
    </rPh>
    <phoneticPr fontId="6"/>
  </si>
  <si>
    <t>福島480い59-87</t>
    <rPh sb="0" eb="2">
      <t>フクシマ</t>
    </rPh>
    <phoneticPr fontId="6"/>
  </si>
  <si>
    <t>福島580す61-80</t>
    <rPh sb="0" eb="2">
      <t>フクシマ</t>
    </rPh>
    <phoneticPr fontId="4"/>
  </si>
  <si>
    <t>福島580ゆ06-57</t>
    <rPh sb="0" eb="2">
      <t>フクシマ</t>
    </rPh>
    <phoneticPr fontId="4"/>
  </si>
  <si>
    <t>福島800す87-94</t>
    <rPh sb="0" eb="2">
      <t>フクシマ</t>
    </rPh>
    <phoneticPr fontId="4"/>
  </si>
  <si>
    <t>福島580ふ53-65</t>
    <rPh sb="0" eb="2">
      <t>フクシマ</t>
    </rPh>
    <phoneticPr fontId="4"/>
  </si>
  <si>
    <t>器具及び備品</t>
    <rPh sb="0" eb="2">
      <t>キグ</t>
    </rPh>
    <rPh sb="2" eb="3">
      <t>オヨ</t>
    </rPh>
    <rPh sb="4" eb="6">
      <t>ビヒン</t>
    </rPh>
    <phoneticPr fontId="4"/>
  </si>
  <si>
    <t>固定資産台帳による</t>
    <rPh sb="0" eb="2">
      <t>コテイ</t>
    </rPh>
    <rPh sb="2" eb="4">
      <t>シサン</t>
    </rPh>
    <rPh sb="4" eb="6">
      <t>ダイチョウ</t>
    </rPh>
    <phoneticPr fontId="4"/>
  </si>
  <si>
    <t>有形ﾘｰｽ資産</t>
    <rPh sb="0" eb="2">
      <t>ユウケイ</t>
    </rPh>
    <rPh sb="5" eb="7">
      <t>シサン</t>
    </rPh>
    <phoneticPr fontId="4"/>
  </si>
  <si>
    <t>中庭プレハブ</t>
    <rPh sb="0" eb="2">
      <t>ナカニワ</t>
    </rPh>
    <phoneticPr fontId="4"/>
  </si>
  <si>
    <t>（３）無形固定資産</t>
    <rPh sb="3" eb="5">
      <t>ムケイ</t>
    </rPh>
    <rPh sb="5" eb="7">
      <t>コテイ</t>
    </rPh>
    <rPh sb="7" eb="9">
      <t>シサン</t>
    </rPh>
    <phoneticPr fontId="4"/>
  </si>
  <si>
    <t>退職給付引当資産</t>
    <rPh sb="0" eb="2">
      <t>タイショク</t>
    </rPh>
    <rPh sb="2" eb="4">
      <t>キュウフ</t>
    </rPh>
    <rPh sb="4" eb="6">
      <t>ヒキアテ</t>
    </rPh>
    <rPh sb="6" eb="8">
      <t>シサン</t>
    </rPh>
    <phoneticPr fontId="4"/>
  </si>
  <si>
    <t>社会福祉法人　福島県社会福祉協議会　共済事業掛金</t>
  </si>
  <si>
    <t>その他の固定資産</t>
    <rPh sb="2" eb="3">
      <t>タ</t>
    </rPh>
    <rPh sb="4" eb="6">
      <t>コテイ</t>
    </rPh>
    <rPh sb="6" eb="8">
      <t>シサン</t>
    </rPh>
    <phoneticPr fontId="4"/>
  </si>
  <si>
    <t>ダイハツ　アトレー他　５台分　リサイクル料</t>
    <rPh sb="9" eb="10">
      <t>ホカ</t>
    </rPh>
    <rPh sb="12" eb="14">
      <t>ダイブン</t>
    </rPh>
    <rPh sb="20" eb="21">
      <t>リョウ</t>
    </rPh>
    <phoneticPr fontId="4"/>
  </si>
  <si>
    <t>長期前払費用</t>
    <rPh sb="0" eb="2">
      <t>チョウキ</t>
    </rPh>
    <rPh sb="2" eb="4">
      <t>マエバラ</t>
    </rPh>
    <rPh sb="4" eb="6">
      <t>ヒヨウ</t>
    </rPh>
    <phoneticPr fontId="4"/>
  </si>
  <si>
    <t>福祉施設共済会　　火災保険料　Ｈ31.4.1からＨ35.3.31</t>
    <rPh sb="0" eb="2">
      <t>フクシ</t>
    </rPh>
    <rPh sb="2" eb="4">
      <t>シセツ</t>
    </rPh>
    <rPh sb="4" eb="6">
      <t>キョウサイ</t>
    </rPh>
    <rPh sb="6" eb="7">
      <t>カイ</t>
    </rPh>
    <rPh sb="9" eb="11">
      <t>カサイ</t>
    </rPh>
    <rPh sb="11" eb="13">
      <t>ホケン</t>
    </rPh>
    <rPh sb="13" eb="14">
      <t>リョウ</t>
    </rPh>
    <phoneticPr fontId="4"/>
  </si>
  <si>
    <t>固定資産合計</t>
    <rPh sb="0" eb="4">
      <t>コテイシサン</t>
    </rPh>
    <rPh sb="4" eb="6">
      <t>ゴウケイ</t>
    </rPh>
    <phoneticPr fontId="6"/>
  </si>
  <si>
    <t>資産合計</t>
    <rPh sb="0" eb="2">
      <t>シサン</t>
    </rPh>
    <rPh sb="2" eb="4">
      <t>ゴウケイ</t>
    </rPh>
    <phoneticPr fontId="6"/>
  </si>
  <si>
    <t>Ⅱ</t>
    <phoneticPr fontId="6"/>
  </si>
  <si>
    <t>負債の部</t>
    <rPh sb="0" eb="2">
      <t>フサイ</t>
    </rPh>
    <rPh sb="3" eb="4">
      <t>ブ</t>
    </rPh>
    <phoneticPr fontId="6"/>
  </si>
  <si>
    <t>流動負債</t>
    <rPh sb="0" eb="4">
      <t>リュウドウフサイ</t>
    </rPh>
    <phoneticPr fontId="6"/>
  </si>
  <si>
    <t>事業未払金</t>
    <rPh sb="0" eb="2">
      <t>ジギョウ</t>
    </rPh>
    <rPh sb="2" eb="4">
      <t>ミバライ</t>
    </rPh>
    <rPh sb="4" eb="5">
      <t>キン</t>
    </rPh>
    <phoneticPr fontId="6"/>
  </si>
  <si>
    <t>2月分　</t>
    <rPh sb="1" eb="3">
      <t>ガツブン</t>
    </rPh>
    <phoneticPr fontId="4"/>
  </si>
  <si>
    <t>シダックス</t>
    <phoneticPr fontId="4"/>
  </si>
  <si>
    <t>3月分</t>
    <phoneticPr fontId="4"/>
  </si>
  <si>
    <t>カメイ</t>
    <phoneticPr fontId="4"/>
  </si>
  <si>
    <t>福島管理</t>
    <rPh sb="0" eb="2">
      <t>フクシマ</t>
    </rPh>
    <rPh sb="2" eb="4">
      <t>カンリ</t>
    </rPh>
    <phoneticPr fontId="4"/>
  </si>
  <si>
    <t>水道料</t>
    <rPh sb="0" eb="2">
      <t>スイドウ</t>
    </rPh>
    <rPh sb="2" eb="3">
      <t>リョウ</t>
    </rPh>
    <phoneticPr fontId="4"/>
  </si>
  <si>
    <t>社会保険料</t>
    <rPh sb="0" eb="2">
      <t>シャカイ</t>
    </rPh>
    <rPh sb="2" eb="5">
      <t>ホケンリョウ</t>
    </rPh>
    <phoneticPr fontId="4"/>
  </si>
  <si>
    <t>ほか</t>
    <phoneticPr fontId="4"/>
  </si>
  <si>
    <t>1年以内返済予定設備資金借入金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4">
      <t>カリイレ</t>
    </rPh>
    <rPh sb="14" eb="15">
      <t>キン</t>
    </rPh>
    <phoneticPr fontId="4"/>
  </si>
  <si>
    <t>福祉医療機構</t>
    <rPh sb="0" eb="2">
      <t>フクシ</t>
    </rPh>
    <rPh sb="2" eb="4">
      <t>イリョウ</t>
    </rPh>
    <rPh sb="4" eb="6">
      <t>キコウ</t>
    </rPh>
    <phoneticPr fontId="4"/>
  </si>
  <si>
    <t>1年以内返済予定長期運営資金借入金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チョウキ</t>
    </rPh>
    <rPh sb="10" eb="12">
      <t>ウンエイ</t>
    </rPh>
    <rPh sb="12" eb="14">
      <t>シキン</t>
    </rPh>
    <rPh sb="14" eb="16">
      <t>カリイレ</t>
    </rPh>
    <rPh sb="16" eb="17">
      <t>キン</t>
    </rPh>
    <phoneticPr fontId="4"/>
  </si>
  <si>
    <t>1年以内返済予定ﾘｰｽ債務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4"/>
  </si>
  <si>
    <t>１年以内支払予定長期未払金</t>
    <rPh sb="1" eb="2">
      <t>ネン</t>
    </rPh>
    <rPh sb="2" eb="4">
      <t>イナイ</t>
    </rPh>
    <rPh sb="4" eb="6">
      <t>シハライ</t>
    </rPh>
    <rPh sb="6" eb="8">
      <t>ヨテイ</t>
    </rPh>
    <rPh sb="8" eb="10">
      <t>チョウキ</t>
    </rPh>
    <rPh sb="10" eb="13">
      <t>ミハライキン</t>
    </rPh>
    <phoneticPr fontId="4"/>
  </si>
  <si>
    <t>職員預り金</t>
    <rPh sb="0" eb="2">
      <t>ショクイン</t>
    </rPh>
    <rPh sb="2" eb="3">
      <t>アズカ</t>
    </rPh>
    <rPh sb="4" eb="5">
      <t>キン</t>
    </rPh>
    <phoneticPr fontId="4"/>
  </si>
  <si>
    <t>所得税・住民税他</t>
    <rPh sb="0" eb="3">
      <t>ショトクゼイ</t>
    </rPh>
    <rPh sb="4" eb="7">
      <t>ジュウミンゼイ</t>
    </rPh>
    <rPh sb="7" eb="8">
      <t>ホカ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</si>
  <si>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</si>
  <si>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DS預り金</t>
    <rPh sb="2" eb="3">
      <t>アズカ</t>
    </rPh>
    <rPh sb="4" eb="5">
      <t>キン</t>
    </rPh>
    <phoneticPr fontId="4"/>
  </si>
  <si>
    <t>GH預り金</t>
    <rPh sb="2" eb="3">
      <t>アズカ</t>
    </rPh>
    <rPh sb="4" eb="5">
      <t>キン</t>
    </rPh>
    <phoneticPr fontId="4"/>
  </si>
  <si>
    <t>居宅預り金</t>
    <rPh sb="0" eb="2">
      <t>キョタク</t>
    </rPh>
    <rPh sb="2" eb="3">
      <t>アズカ</t>
    </rPh>
    <rPh sb="4" eb="5">
      <t>キン</t>
    </rPh>
    <phoneticPr fontId="4"/>
  </si>
  <si>
    <t>介護預り金</t>
    <rPh sb="0" eb="2">
      <t>カイゴ</t>
    </rPh>
    <rPh sb="2" eb="3">
      <t>アズカ</t>
    </rPh>
    <rPh sb="4" eb="5">
      <t>キン</t>
    </rPh>
    <phoneticPr fontId="4"/>
  </si>
  <si>
    <t>流動負債合計</t>
    <rPh sb="0" eb="2">
      <t>リュウドウ</t>
    </rPh>
    <rPh sb="2" eb="6">
      <t>フサイゴウケイ</t>
    </rPh>
    <phoneticPr fontId="6"/>
  </si>
  <si>
    <t>固定負債</t>
    <rPh sb="0" eb="2">
      <t>コテイ</t>
    </rPh>
    <rPh sb="2" eb="4">
      <t>フサイ</t>
    </rPh>
    <phoneticPr fontId="6"/>
  </si>
  <si>
    <t>長期運営資金借入金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phoneticPr fontId="4"/>
  </si>
  <si>
    <t>福祉医療機構</t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</si>
  <si>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4"/>
  </si>
  <si>
    <t>社会福祉法人　福島県社会福祉協議会　共済事業掛金</t>
    <rPh sb="0" eb="2">
      <t>シャカイ</t>
    </rPh>
    <rPh sb="2" eb="4">
      <t>フクシ</t>
    </rPh>
    <rPh sb="4" eb="6">
      <t>ホウジン</t>
    </rPh>
    <rPh sb="7" eb="10">
      <t>フクシマケン</t>
    </rPh>
    <rPh sb="10" eb="12">
      <t>シャカイ</t>
    </rPh>
    <rPh sb="12" eb="14">
      <t>フクシ</t>
    </rPh>
    <rPh sb="14" eb="16">
      <t>キョウギ</t>
    </rPh>
    <rPh sb="16" eb="17">
      <t>カイ</t>
    </rPh>
    <rPh sb="18" eb="20">
      <t>キョウサイ</t>
    </rPh>
    <rPh sb="20" eb="22">
      <t>ジギョウ</t>
    </rPh>
    <rPh sb="22" eb="23">
      <t>カ</t>
    </rPh>
    <rPh sb="23" eb="24">
      <t>キン</t>
    </rPh>
    <phoneticPr fontId="4"/>
  </si>
  <si>
    <t>入居保証金</t>
    <rPh sb="0" eb="2">
      <t>ニュウキョ</t>
    </rPh>
    <rPh sb="2" eb="5">
      <t>ホショウキン</t>
    </rPh>
    <phoneticPr fontId="4"/>
  </si>
  <si>
    <t>GH預り分</t>
    <rPh sb="2" eb="3">
      <t>アズ</t>
    </rPh>
    <rPh sb="4" eb="5">
      <t>ブン</t>
    </rPh>
    <phoneticPr fontId="4"/>
  </si>
  <si>
    <t>長期未払金</t>
    <rPh sb="0" eb="2">
      <t>チョウキ</t>
    </rPh>
    <rPh sb="2" eb="5">
      <t>ミハライキン</t>
    </rPh>
    <phoneticPr fontId="4"/>
  </si>
  <si>
    <t>固定負債合計</t>
    <rPh sb="0" eb="2">
      <t>コテイ</t>
    </rPh>
    <rPh sb="2" eb="4">
      <t>フサイ</t>
    </rPh>
    <rPh sb="4" eb="6">
      <t>ゴウケイ</t>
    </rPh>
    <phoneticPr fontId="6"/>
  </si>
  <si>
    <t>負債合計</t>
    <rPh sb="0" eb="4">
      <t>フサイゴウケイ</t>
    </rPh>
    <phoneticPr fontId="6"/>
  </si>
  <si>
    <t>　　　　　　　　差    引     純      資       産</t>
    <rPh sb="8" eb="9">
      <t>サ</t>
    </rPh>
    <rPh sb="13" eb="14">
      <t>イン</t>
    </rPh>
    <rPh sb="19" eb="20">
      <t>ジュン</t>
    </rPh>
    <rPh sb="26" eb="27">
      <t>シ</t>
    </rPh>
    <rPh sb="34" eb="35">
      <t>サン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</si>
</sst>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6">
    <xf numFmtId="0" fontId="0" fillId="0" borderId="0" xfId="0">
      <alignment vertical="center"/>
    </xf>
    <xf numFmtId="0" fontId="1" fillId="0" borderId="0" xfId="1" applyAlignment="1" applyProtection="1">
      <alignment vertical="center"/>
    </xf>
    <xf numFmtId="0" fontId="1" fillId="0" borderId="0" xfId="1" applyFont="1" applyAlignment="1" applyProtection="1">
      <alignment vertical="center"/>
    </xf>
    <xf numFmtId="38" fontId="0" fillId="0" borderId="0" xfId="2" applyFont="1" applyAlignment="1" applyProtection="1">
      <alignment vertical="center"/>
    </xf>
    <xf numFmtId="0" fontId="1" fillId="0" borderId="0" xfId="1" applyAlignment="1">
      <alignment vertical="center"/>
    </xf>
    <xf numFmtId="0" fontId="1" fillId="0" borderId="0" xfId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horizontal="centerContinuous" vertical="center"/>
    </xf>
    <xf numFmtId="0" fontId="5" fillId="0" borderId="0" xfId="1" applyFont="1" applyBorder="1" applyAlignment="1" applyProtection="1">
      <alignment vertical="top"/>
    </xf>
    <xf numFmtId="0" fontId="1" fillId="0" borderId="0" xfId="1" applyAlignment="1" applyProtection="1">
      <alignment horizontal="centerContinuous" vertical="center"/>
    </xf>
    <xf numFmtId="0" fontId="3" fillId="0" borderId="0" xfId="1" applyFont="1" applyAlignment="1">
      <alignment vertical="center"/>
    </xf>
    <xf numFmtId="0" fontId="3" fillId="0" borderId="0" xfId="1" applyFont="1" applyAlignment="1" applyProtection="1">
      <alignment vertical="center"/>
    </xf>
    <xf numFmtId="38" fontId="3" fillId="0" borderId="0" xfId="2" applyFont="1" applyAlignment="1" applyProtection="1">
      <alignment vertical="center"/>
    </xf>
    <xf numFmtId="0" fontId="3" fillId="0" borderId="1" xfId="1" applyFont="1" applyBorder="1" applyAlignment="1" applyProtection="1">
      <alignment vertical="center"/>
    </xf>
    <xf numFmtId="0" fontId="3" fillId="0" borderId="2" xfId="1" applyFont="1" applyBorder="1" applyAlignment="1" applyProtection="1">
      <alignment vertical="center"/>
    </xf>
    <xf numFmtId="38" fontId="3" fillId="0" borderId="3" xfId="2" applyFont="1" applyBorder="1" applyAlignment="1" applyProtection="1">
      <alignment horizontal="center" vertical="center"/>
    </xf>
    <xf numFmtId="38" fontId="3" fillId="0" borderId="3" xfId="2" applyFont="1" applyFill="1" applyBorder="1" applyAlignment="1" applyProtection="1">
      <alignment vertical="center"/>
    </xf>
    <xf numFmtId="0" fontId="3" fillId="0" borderId="4" xfId="1" applyFont="1" applyBorder="1" applyAlignment="1" applyProtection="1">
      <alignment vertical="center"/>
    </xf>
    <xf numFmtId="38" fontId="3" fillId="0" borderId="5" xfId="2" applyFont="1" applyFill="1" applyBorder="1" applyAlignment="1" applyProtection="1">
      <alignment vertical="center"/>
    </xf>
    <xf numFmtId="0" fontId="1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176" fontId="3" fillId="0" borderId="0" xfId="1" applyNumberFormat="1" applyFont="1" applyFill="1" applyBorder="1" applyAlignment="1" applyProtection="1">
      <alignment vertical="center"/>
    </xf>
    <xf numFmtId="0" fontId="3" fillId="0" borderId="0" xfId="1" applyFont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vertical="center"/>
    </xf>
    <xf numFmtId="38" fontId="3" fillId="0" borderId="0" xfId="2" applyFont="1" applyFill="1" applyBorder="1" applyAlignment="1" applyProtection="1">
      <alignment vertical="center"/>
    </xf>
    <xf numFmtId="38" fontId="3" fillId="0" borderId="0" xfId="2" applyFont="1" applyBorder="1" applyAlignment="1" applyProtection="1">
      <alignment vertical="center"/>
    </xf>
    <xf numFmtId="38" fontId="3" fillId="0" borderId="5" xfId="2" applyFont="1" applyFill="1" applyBorder="1" applyAlignment="1">
      <alignment vertical="center"/>
    </xf>
    <xf numFmtId="0" fontId="7" fillId="0" borderId="0" xfId="1" applyFont="1" applyBorder="1" applyAlignment="1" applyProtection="1">
      <alignment vertical="center"/>
    </xf>
    <xf numFmtId="0" fontId="3" fillId="0" borderId="4" xfId="1" applyFont="1" applyBorder="1" applyAlignment="1">
      <alignment vertical="center"/>
    </xf>
    <xf numFmtId="38" fontId="3" fillId="0" borderId="0" xfId="2" applyFont="1" applyBorder="1" applyAlignment="1" applyProtection="1">
      <alignment horizontal="right" vertical="center" indent="2"/>
    </xf>
    <xf numFmtId="38" fontId="9" fillId="0" borderId="5" xfId="2" applyFont="1" applyFill="1" applyBorder="1" applyAlignment="1" applyProtection="1">
      <alignment vertical="center"/>
    </xf>
    <xf numFmtId="0" fontId="3" fillId="0" borderId="7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vertical="center"/>
    </xf>
    <xf numFmtId="38" fontId="9" fillId="0" borderId="9" xfId="2" applyFont="1" applyFill="1" applyBorder="1" applyAlignment="1" applyProtection="1">
      <alignment vertical="center"/>
    </xf>
    <xf numFmtId="38" fontId="3" fillId="0" borderId="2" xfId="2" applyFont="1" applyBorder="1" applyAlignment="1" applyProtection="1">
      <alignment vertical="center"/>
    </xf>
    <xf numFmtId="38" fontId="3" fillId="0" borderId="3" xfId="2" applyFont="1" applyBorder="1" applyAlignment="1" applyProtection="1">
      <alignment vertical="center"/>
    </xf>
    <xf numFmtId="176" fontId="3" fillId="0" borderId="0" xfId="1" applyNumberFormat="1" applyFont="1" applyBorder="1" applyAlignment="1" applyProtection="1">
      <alignment vertical="center"/>
    </xf>
    <xf numFmtId="57" fontId="3" fillId="0" borderId="0" xfId="1" applyNumberFormat="1" applyFont="1" applyBorder="1" applyAlignment="1" applyProtection="1">
      <alignment vertical="center"/>
    </xf>
    <xf numFmtId="176" fontId="3" fillId="0" borderId="0" xfId="1" applyNumberFormat="1" applyFont="1" applyBorder="1" applyAlignment="1" applyProtection="1">
      <alignment horizontal="right" vertical="center" indent="2"/>
    </xf>
    <xf numFmtId="0" fontId="3" fillId="0" borderId="10" xfId="1" applyFont="1" applyBorder="1" applyAlignment="1" applyProtection="1">
      <alignment vertical="center"/>
    </xf>
    <xf numFmtId="0" fontId="3" fillId="0" borderId="11" xfId="1" applyFont="1" applyBorder="1" applyAlignment="1" applyProtection="1">
      <alignment vertical="center"/>
    </xf>
    <xf numFmtId="38" fontId="9" fillId="0" borderId="12" xfId="2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</xf>
    <xf numFmtId="0" fontId="1" fillId="0" borderId="0" xfId="1" applyFont="1" applyBorder="1" applyAlignment="1" applyProtection="1">
      <alignment horizontal="right" vertical="top"/>
    </xf>
    <xf numFmtId="0" fontId="6" fillId="0" borderId="0" xfId="1" applyFont="1" applyBorder="1" applyAlignment="1" applyProtection="1">
      <alignment horizontal="center" vertical="center"/>
    </xf>
    <xf numFmtId="0" fontId="3" fillId="0" borderId="0" xfId="1" applyNumberFormat="1" applyFont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vertical="center" shrinkToFit="1"/>
    </xf>
    <xf numFmtId="0" fontId="1" fillId="0" borderId="6" xfId="1" applyBorder="1" applyAlignment="1">
      <alignment vertical="center" shrinkToFit="1"/>
    </xf>
    <xf numFmtId="0" fontId="3" fillId="0" borderId="0" xfId="1" applyFont="1" applyBorder="1" applyAlignment="1" applyProtection="1">
      <alignment horizontal="left" vertical="center" shrinkToFit="1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6" xfId="1" applyFont="1" applyFill="1" applyBorder="1" applyAlignment="1" applyProtection="1">
      <alignment horizontal="left" vertical="center"/>
    </xf>
    <xf numFmtId="0" fontId="3" fillId="0" borderId="6" xfId="1" applyFont="1" applyBorder="1" applyAlignment="1" applyProtection="1">
      <alignment horizontal="left" vertical="center"/>
    </xf>
  </cellXfs>
  <cellStyles count="3">
    <cellStyle name="桁区切り 2" xfId="2" xr:uid="{58AE3C72-9E76-4C85-AD39-F379E0245341}"/>
    <cellStyle name="標準" xfId="0" builtinId="0"/>
    <cellStyle name="標準 2" xfId="1" xr:uid="{BBFE407D-9A41-4154-9316-CD1B5FE70E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F87D8-2BC6-4ECE-9686-542420D28BC8}">
  <dimension ref="A1:R103"/>
  <sheetViews>
    <sheetView tabSelected="1" view="pageBreakPreview" zoomScaleNormal="100" zoomScaleSheetLayoutView="100" workbookViewId="0">
      <selection activeCell="R4" sqref="R4"/>
    </sheetView>
  </sheetViews>
  <sheetFormatPr defaultRowHeight="18.75" x14ac:dyDescent="0.4"/>
  <cols>
    <col min="1" max="1" width="5.125" style="1" customWidth="1"/>
    <col min="2" max="3" width="3.125" style="1" customWidth="1"/>
    <col min="4" max="4" width="3.625" style="1" customWidth="1"/>
    <col min="5" max="5" width="12.625" style="1" customWidth="1"/>
    <col min="6" max="6" width="3.25" style="1" customWidth="1"/>
    <col min="7" max="10" width="4.625" style="1" customWidth="1"/>
    <col min="11" max="11" width="6.625" style="1" customWidth="1"/>
    <col min="12" max="12" width="7" style="1" customWidth="1"/>
    <col min="13" max="13" width="8.25" style="1" customWidth="1"/>
    <col min="14" max="14" width="10.5" style="1" customWidth="1"/>
    <col min="15" max="15" width="15.375" style="2" customWidth="1"/>
    <col min="16" max="16" width="17.625" style="3" customWidth="1"/>
    <col min="17" max="256" width="9" style="4"/>
    <col min="257" max="257" width="5.125" style="4" customWidth="1"/>
    <col min="258" max="259" width="3.125" style="4" customWidth="1"/>
    <col min="260" max="260" width="3.625" style="4" customWidth="1"/>
    <col min="261" max="261" width="12.625" style="4" customWidth="1"/>
    <col min="262" max="262" width="3.25" style="4" customWidth="1"/>
    <col min="263" max="266" width="4.625" style="4" customWidth="1"/>
    <col min="267" max="267" width="6.625" style="4" customWidth="1"/>
    <col min="268" max="268" width="7" style="4" customWidth="1"/>
    <col min="269" max="269" width="8.25" style="4" customWidth="1"/>
    <col min="270" max="270" width="10.5" style="4" customWidth="1"/>
    <col min="271" max="271" width="15.375" style="4" customWidth="1"/>
    <col min="272" max="272" width="17.625" style="4" customWidth="1"/>
    <col min="273" max="512" width="9" style="4"/>
    <col min="513" max="513" width="5.125" style="4" customWidth="1"/>
    <col min="514" max="515" width="3.125" style="4" customWidth="1"/>
    <col min="516" max="516" width="3.625" style="4" customWidth="1"/>
    <col min="517" max="517" width="12.625" style="4" customWidth="1"/>
    <col min="518" max="518" width="3.25" style="4" customWidth="1"/>
    <col min="519" max="522" width="4.625" style="4" customWidth="1"/>
    <col min="523" max="523" width="6.625" style="4" customWidth="1"/>
    <col min="524" max="524" width="7" style="4" customWidth="1"/>
    <col min="525" max="525" width="8.25" style="4" customWidth="1"/>
    <col min="526" max="526" width="10.5" style="4" customWidth="1"/>
    <col min="527" max="527" width="15.375" style="4" customWidth="1"/>
    <col min="528" max="528" width="17.625" style="4" customWidth="1"/>
    <col min="529" max="768" width="9" style="4"/>
    <col min="769" max="769" width="5.125" style="4" customWidth="1"/>
    <col min="770" max="771" width="3.125" style="4" customWidth="1"/>
    <col min="772" max="772" width="3.625" style="4" customWidth="1"/>
    <col min="773" max="773" width="12.625" style="4" customWidth="1"/>
    <col min="774" max="774" width="3.25" style="4" customWidth="1"/>
    <col min="775" max="778" width="4.625" style="4" customWidth="1"/>
    <col min="779" max="779" width="6.625" style="4" customWidth="1"/>
    <col min="780" max="780" width="7" style="4" customWidth="1"/>
    <col min="781" max="781" width="8.25" style="4" customWidth="1"/>
    <col min="782" max="782" width="10.5" style="4" customWidth="1"/>
    <col min="783" max="783" width="15.375" style="4" customWidth="1"/>
    <col min="784" max="784" width="17.625" style="4" customWidth="1"/>
    <col min="785" max="1024" width="9" style="4"/>
    <col min="1025" max="1025" width="5.125" style="4" customWidth="1"/>
    <col min="1026" max="1027" width="3.125" style="4" customWidth="1"/>
    <col min="1028" max="1028" width="3.625" style="4" customWidth="1"/>
    <col min="1029" max="1029" width="12.625" style="4" customWidth="1"/>
    <col min="1030" max="1030" width="3.25" style="4" customWidth="1"/>
    <col min="1031" max="1034" width="4.625" style="4" customWidth="1"/>
    <col min="1035" max="1035" width="6.625" style="4" customWidth="1"/>
    <col min="1036" max="1036" width="7" style="4" customWidth="1"/>
    <col min="1037" max="1037" width="8.25" style="4" customWidth="1"/>
    <col min="1038" max="1038" width="10.5" style="4" customWidth="1"/>
    <col min="1039" max="1039" width="15.375" style="4" customWidth="1"/>
    <col min="1040" max="1040" width="17.625" style="4" customWidth="1"/>
    <col min="1041" max="1280" width="9" style="4"/>
    <col min="1281" max="1281" width="5.125" style="4" customWidth="1"/>
    <col min="1282" max="1283" width="3.125" style="4" customWidth="1"/>
    <col min="1284" max="1284" width="3.625" style="4" customWidth="1"/>
    <col min="1285" max="1285" width="12.625" style="4" customWidth="1"/>
    <col min="1286" max="1286" width="3.25" style="4" customWidth="1"/>
    <col min="1287" max="1290" width="4.625" style="4" customWidth="1"/>
    <col min="1291" max="1291" width="6.625" style="4" customWidth="1"/>
    <col min="1292" max="1292" width="7" style="4" customWidth="1"/>
    <col min="1293" max="1293" width="8.25" style="4" customWidth="1"/>
    <col min="1294" max="1294" width="10.5" style="4" customWidth="1"/>
    <col min="1295" max="1295" width="15.375" style="4" customWidth="1"/>
    <col min="1296" max="1296" width="17.625" style="4" customWidth="1"/>
    <col min="1297" max="1536" width="9" style="4"/>
    <col min="1537" max="1537" width="5.125" style="4" customWidth="1"/>
    <col min="1538" max="1539" width="3.125" style="4" customWidth="1"/>
    <col min="1540" max="1540" width="3.625" style="4" customWidth="1"/>
    <col min="1541" max="1541" width="12.625" style="4" customWidth="1"/>
    <col min="1542" max="1542" width="3.25" style="4" customWidth="1"/>
    <col min="1543" max="1546" width="4.625" style="4" customWidth="1"/>
    <col min="1547" max="1547" width="6.625" style="4" customWidth="1"/>
    <col min="1548" max="1548" width="7" style="4" customWidth="1"/>
    <col min="1549" max="1549" width="8.25" style="4" customWidth="1"/>
    <col min="1550" max="1550" width="10.5" style="4" customWidth="1"/>
    <col min="1551" max="1551" width="15.375" style="4" customWidth="1"/>
    <col min="1552" max="1552" width="17.625" style="4" customWidth="1"/>
    <col min="1553" max="1792" width="9" style="4"/>
    <col min="1793" max="1793" width="5.125" style="4" customWidth="1"/>
    <col min="1794" max="1795" width="3.125" style="4" customWidth="1"/>
    <col min="1796" max="1796" width="3.625" style="4" customWidth="1"/>
    <col min="1797" max="1797" width="12.625" style="4" customWidth="1"/>
    <col min="1798" max="1798" width="3.25" style="4" customWidth="1"/>
    <col min="1799" max="1802" width="4.625" style="4" customWidth="1"/>
    <col min="1803" max="1803" width="6.625" style="4" customWidth="1"/>
    <col min="1804" max="1804" width="7" style="4" customWidth="1"/>
    <col min="1805" max="1805" width="8.25" style="4" customWidth="1"/>
    <col min="1806" max="1806" width="10.5" style="4" customWidth="1"/>
    <col min="1807" max="1807" width="15.375" style="4" customWidth="1"/>
    <col min="1808" max="1808" width="17.625" style="4" customWidth="1"/>
    <col min="1809" max="2048" width="9" style="4"/>
    <col min="2049" max="2049" width="5.125" style="4" customWidth="1"/>
    <col min="2050" max="2051" width="3.125" style="4" customWidth="1"/>
    <col min="2052" max="2052" width="3.625" style="4" customWidth="1"/>
    <col min="2053" max="2053" width="12.625" style="4" customWidth="1"/>
    <col min="2054" max="2054" width="3.25" style="4" customWidth="1"/>
    <col min="2055" max="2058" width="4.625" style="4" customWidth="1"/>
    <col min="2059" max="2059" width="6.625" style="4" customWidth="1"/>
    <col min="2060" max="2060" width="7" style="4" customWidth="1"/>
    <col min="2061" max="2061" width="8.25" style="4" customWidth="1"/>
    <col min="2062" max="2062" width="10.5" style="4" customWidth="1"/>
    <col min="2063" max="2063" width="15.375" style="4" customWidth="1"/>
    <col min="2064" max="2064" width="17.625" style="4" customWidth="1"/>
    <col min="2065" max="2304" width="9" style="4"/>
    <col min="2305" max="2305" width="5.125" style="4" customWidth="1"/>
    <col min="2306" max="2307" width="3.125" style="4" customWidth="1"/>
    <col min="2308" max="2308" width="3.625" style="4" customWidth="1"/>
    <col min="2309" max="2309" width="12.625" style="4" customWidth="1"/>
    <col min="2310" max="2310" width="3.25" style="4" customWidth="1"/>
    <col min="2311" max="2314" width="4.625" style="4" customWidth="1"/>
    <col min="2315" max="2315" width="6.625" style="4" customWidth="1"/>
    <col min="2316" max="2316" width="7" style="4" customWidth="1"/>
    <col min="2317" max="2317" width="8.25" style="4" customWidth="1"/>
    <col min="2318" max="2318" width="10.5" style="4" customWidth="1"/>
    <col min="2319" max="2319" width="15.375" style="4" customWidth="1"/>
    <col min="2320" max="2320" width="17.625" style="4" customWidth="1"/>
    <col min="2321" max="2560" width="9" style="4"/>
    <col min="2561" max="2561" width="5.125" style="4" customWidth="1"/>
    <col min="2562" max="2563" width="3.125" style="4" customWidth="1"/>
    <col min="2564" max="2564" width="3.625" style="4" customWidth="1"/>
    <col min="2565" max="2565" width="12.625" style="4" customWidth="1"/>
    <col min="2566" max="2566" width="3.25" style="4" customWidth="1"/>
    <col min="2567" max="2570" width="4.625" style="4" customWidth="1"/>
    <col min="2571" max="2571" width="6.625" style="4" customWidth="1"/>
    <col min="2572" max="2572" width="7" style="4" customWidth="1"/>
    <col min="2573" max="2573" width="8.25" style="4" customWidth="1"/>
    <col min="2574" max="2574" width="10.5" style="4" customWidth="1"/>
    <col min="2575" max="2575" width="15.375" style="4" customWidth="1"/>
    <col min="2576" max="2576" width="17.625" style="4" customWidth="1"/>
    <col min="2577" max="2816" width="9" style="4"/>
    <col min="2817" max="2817" width="5.125" style="4" customWidth="1"/>
    <col min="2818" max="2819" width="3.125" style="4" customWidth="1"/>
    <col min="2820" max="2820" width="3.625" style="4" customWidth="1"/>
    <col min="2821" max="2821" width="12.625" style="4" customWidth="1"/>
    <col min="2822" max="2822" width="3.25" style="4" customWidth="1"/>
    <col min="2823" max="2826" width="4.625" style="4" customWidth="1"/>
    <col min="2827" max="2827" width="6.625" style="4" customWidth="1"/>
    <col min="2828" max="2828" width="7" style="4" customWidth="1"/>
    <col min="2829" max="2829" width="8.25" style="4" customWidth="1"/>
    <col min="2830" max="2830" width="10.5" style="4" customWidth="1"/>
    <col min="2831" max="2831" width="15.375" style="4" customWidth="1"/>
    <col min="2832" max="2832" width="17.625" style="4" customWidth="1"/>
    <col min="2833" max="3072" width="9" style="4"/>
    <col min="3073" max="3073" width="5.125" style="4" customWidth="1"/>
    <col min="3074" max="3075" width="3.125" style="4" customWidth="1"/>
    <col min="3076" max="3076" width="3.625" style="4" customWidth="1"/>
    <col min="3077" max="3077" width="12.625" style="4" customWidth="1"/>
    <col min="3078" max="3078" width="3.25" style="4" customWidth="1"/>
    <col min="3079" max="3082" width="4.625" style="4" customWidth="1"/>
    <col min="3083" max="3083" width="6.625" style="4" customWidth="1"/>
    <col min="3084" max="3084" width="7" style="4" customWidth="1"/>
    <col min="3085" max="3085" width="8.25" style="4" customWidth="1"/>
    <col min="3086" max="3086" width="10.5" style="4" customWidth="1"/>
    <col min="3087" max="3087" width="15.375" style="4" customWidth="1"/>
    <col min="3088" max="3088" width="17.625" style="4" customWidth="1"/>
    <col min="3089" max="3328" width="9" style="4"/>
    <col min="3329" max="3329" width="5.125" style="4" customWidth="1"/>
    <col min="3330" max="3331" width="3.125" style="4" customWidth="1"/>
    <col min="3332" max="3332" width="3.625" style="4" customWidth="1"/>
    <col min="3333" max="3333" width="12.625" style="4" customWidth="1"/>
    <col min="3334" max="3334" width="3.25" style="4" customWidth="1"/>
    <col min="3335" max="3338" width="4.625" style="4" customWidth="1"/>
    <col min="3339" max="3339" width="6.625" style="4" customWidth="1"/>
    <col min="3340" max="3340" width="7" style="4" customWidth="1"/>
    <col min="3341" max="3341" width="8.25" style="4" customWidth="1"/>
    <col min="3342" max="3342" width="10.5" style="4" customWidth="1"/>
    <col min="3343" max="3343" width="15.375" style="4" customWidth="1"/>
    <col min="3344" max="3344" width="17.625" style="4" customWidth="1"/>
    <col min="3345" max="3584" width="9" style="4"/>
    <col min="3585" max="3585" width="5.125" style="4" customWidth="1"/>
    <col min="3586" max="3587" width="3.125" style="4" customWidth="1"/>
    <col min="3588" max="3588" width="3.625" style="4" customWidth="1"/>
    <col min="3589" max="3589" width="12.625" style="4" customWidth="1"/>
    <col min="3590" max="3590" width="3.25" style="4" customWidth="1"/>
    <col min="3591" max="3594" width="4.625" style="4" customWidth="1"/>
    <col min="3595" max="3595" width="6.625" style="4" customWidth="1"/>
    <col min="3596" max="3596" width="7" style="4" customWidth="1"/>
    <col min="3597" max="3597" width="8.25" style="4" customWidth="1"/>
    <col min="3598" max="3598" width="10.5" style="4" customWidth="1"/>
    <col min="3599" max="3599" width="15.375" style="4" customWidth="1"/>
    <col min="3600" max="3600" width="17.625" style="4" customWidth="1"/>
    <col min="3601" max="3840" width="9" style="4"/>
    <col min="3841" max="3841" width="5.125" style="4" customWidth="1"/>
    <col min="3842" max="3843" width="3.125" style="4" customWidth="1"/>
    <col min="3844" max="3844" width="3.625" style="4" customWidth="1"/>
    <col min="3845" max="3845" width="12.625" style="4" customWidth="1"/>
    <col min="3846" max="3846" width="3.25" style="4" customWidth="1"/>
    <col min="3847" max="3850" width="4.625" style="4" customWidth="1"/>
    <col min="3851" max="3851" width="6.625" style="4" customWidth="1"/>
    <col min="3852" max="3852" width="7" style="4" customWidth="1"/>
    <col min="3853" max="3853" width="8.25" style="4" customWidth="1"/>
    <col min="3854" max="3854" width="10.5" style="4" customWidth="1"/>
    <col min="3855" max="3855" width="15.375" style="4" customWidth="1"/>
    <col min="3856" max="3856" width="17.625" style="4" customWidth="1"/>
    <col min="3857" max="4096" width="9" style="4"/>
    <col min="4097" max="4097" width="5.125" style="4" customWidth="1"/>
    <col min="4098" max="4099" width="3.125" style="4" customWidth="1"/>
    <col min="4100" max="4100" width="3.625" style="4" customWidth="1"/>
    <col min="4101" max="4101" width="12.625" style="4" customWidth="1"/>
    <col min="4102" max="4102" width="3.25" style="4" customWidth="1"/>
    <col min="4103" max="4106" width="4.625" style="4" customWidth="1"/>
    <col min="4107" max="4107" width="6.625" style="4" customWidth="1"/>
    <col min="4108" max="4108" width="7" style="4" customWidth="1"/>
    <col min="4109" max="4109" width="8.25" style="4" customWidth="1"/>
    <col min="4110" max="4110" width="10.5" style="4" customWidth="1"/>
    <col min="4111" max="4111" width="15.375" style="4" customWidth="1"/>
    <col min="4112" max="4112" width="17.625" style="4" customWidth="1"/>
    <col min="4113" max="4352" width="9" style="4"/>
    <col min="4353" max="4353" width="5.125" style="4" customWidth="1"/>
    <col min="4354" max="4355" width="3.125" style="4" customWidth="1"/>
    <col min="4356" max="4356" width="3.625" style="4" customWidth="1"/>
    <col min="4357" max="4357" width="12.625" style="4" customWidth="1"/>
    <col min="4358" max="4358" width="3.25" style="4" customWidth="1"/>
    <col min="4359" max="4362" width="4.625" style="4" customWidth="1"/>
    <col min="4363" max="4363" width="6.625" style="4" customWidth="1"/>
    <col min="4364" max="4364" width="7" style="4" customWidth="1"/>
    <col min="4365" max="4365" width="8.25" style="4" customWidth="1"/>
    <col min="4366" max="4366" width="10.5" style="4" customWidth="1"/>
    <col min="4367" max="4367" width="15.375" style="4" customWidth="1"/>
    <col min="4368" max="4368" width="17.625" style="4" customWidth="1"/>
    <col min="4369" max="4608" width="9" style="4"/>
    <col min="4609" max="4609" width="5.125" style="4" customWidth="1"/>
    <col min="4610" max="4611" width="3.125" style="4" customWidth="1"/>
    <col min="4612" max="4612" width="3.625" style="4" customWidth="1"/>
    <col min="4613" max="4613" width="12.625" style="4" customWidth="1"/>
    <col min="4614" max="4614" width="3.25" style="4" customWidth="1"/>
    <col min="4615" max="4618" width="4.625" style="4" customWidth="1"/>
    <col min="4619" max="4619" width="6.625" style="4" customWidth="1"/>
    <col min="4620" max="4620" width="7" style="4" customWidth="1"/>
    <col min="4621" max="4621" width="8.25" style="4" customWidth="1"/>
    <col min="4622" max="4622" width="10.5" style="4" customWidth="1"/>
    <col min="4623" max="4623" width="15.375" style="4" customWidth="1"/>
    <col min="4624" max="4624" width="17.625" style="4" customWidth="1"/>
    <col min="4625" max="4864" width="9" style="4"/>
    <col min="4865" max="4865" width="5.125" style="4" customWidth="1"/>
    <col min="4866" max="4867" width="3.125" style="4" customWidth="1"/>
    <col min="4868" max="4868" width="3.625" style="4" customWidth="1"/>
    <col min="4869" max="4869" width="12.625" style="4" customWidth="1"/>
    <col min="4870" max="4870" width="3.25" style="4" customWidth="1"/>
    <col min="4871" max="4874" width="4.625" style="4" customWidth="1"/>
    <col min="4875" max="4875" width="6.625" style="4" customWidth="1"/>
    <col min="4876" max="4876" width="7" style="4" customWidth="1"/>
    <col min="4877" max="4877" width="8.25" style="4" customWidth="1"/>
    <col min="4878" max="4878" width="10.5" style="4" customWidth="1"/>
    <col min="4879" max="4879" width="15.375" style="4" customWidth="1"/>
    <col min="4880" max="4880" width="17.625" style="4" customWidth="1"/>
    <col min="4881" max="5120" width="9" style="4"/>
    <col min="5121" max="5121" width="5.125" style="4" customWidth="1"/>
    <col min="5122" max="5123" width="3.125" style="4" customWidth="1"/>
    <col min="5124" max="5124" width="3.625" style="4" customWidth="1"/>
    <col min="5125" max="5125" width="12.625" style="4" customWidth="1"/>
    <col min="5126" max="5126" width="3.25" style="4" customWidth="1"/>
    <col min="5127" max="5130" width="4.625" style="4" customWidth="1"/>
    <col min="5131" max="5131" width="6.625" style="4" customWidth="1"/>
    <col min="5132" max="5132" width="7" style="4" customWidth="1"/>
    <col min="5133" max="5133" width="8.25" style="4" customWidth="1"/>
    <col min="5134" max="5134" width="10.5" style="4" customWidth="1"/>
    <col min="5135" max="5135" width="15.375" style="4" customWidth="1"/>
    <col min="5136" max="5136" width="17.625" style="4" customWidth="1"/>
    <col min="5137" max="5376" width="9" style="4"/>
    <col min="5377" max="5377" width="5.125" style="4" customWidth="1"/>
    <col min="5378" max="5379" width="3.125" style="4" customWidth="1"/>
    <col min="5380" max="5380" width="3.625" style="4" customWidth="1"/>
    <col min="5381" max="5381" width="12.625" style="4" customWidth="1"/>
    <col min="5382" max="5382" width="3.25" style="4" customWidth="1"/>
    <col min="5383" max="5386" width="4.625" style="4" customWidth="1"/>
    <col min="5387" max="5387" width="6.625" style="4" customWidth="1"/>
    <col min="5388" max="5388" width="7" style="4" customWidth="1"/>
    <col min="5389" max="5389" width="8.25" style="4" customWidth="1"/>
    <col min="5390" max="5390" width="10.5" style="4" customWidth="1"/>
    <col min="5391" max="5391" width="15.375" style="4" customWidth="1"/>
    <col min="5392" max="5392" width="17.625" style="4" customWidth="1"/>
    <col min="5393" max="5632" width="9" style="4"/>
    <col min="5633" max="5633" width="5.125" style="4" customWidth="1"/>
    <col min="5634" max="5635" width="3.125" style="4" customWidth="1"/>
    <col min="5636" max="5636" width="3.625" style="4" customWidth="1"/>
    <col min="5637" max="5637" width="12.625" style="4" customWidth="1"/>
    <col min="5638" max="5638" width="3.25" style="4" customWidth="1"/>
    <col min="5639" max="5642" width="4.625" style="4" customWidth="1"/>
    <col min="5643" max="5643" width="6.625" style="4" customWidth="1"/>
    <col min="5644" max="5644" width="7" style="4" customWidth="1"/>
    <col min="5645" max="5645" width="8.25" style="4" customWidth="1"/>
    <col min="5646" max="5646" width="10.5" style="4" customWidth="1"/>
    <col min="5647" max="5647" width="15.375" style="4" customWidth="1"/>
    <col min="5648" max="5648" width="17.625" style="4" customWidth="1"/>
    <col min="5649" max="5888" width="9" style="4"/>
    <col min="5889" max="5889" width="5.125" style="4" customWidth="1"/>
    <col min="5890" max="5891" width="3.125" style="4" customWidth="1"/>
    <col min="5892" max="5892" width="3.625" style="4" customWidth="1"/>
    <col min="5893" max="5893" width="12.625" style="4" customWidth="1"/>
    <col min="5894" max="5894" width="3.25" style="4" customWidth="1"/>
    <col min="5895" max="5898" width="4.625" style="4" customWidth="1"/>
    <col min="5899" max="5899" width="6.625" style="4" customWidth="1"/>
    <col min="5900" max="5900" width="7" style="4" customWidth="1"/>
    <col min="5901" max="5901" width="8.25" style="4" customWidth="1"/>
    <col min="5902" max="5902" width="10.5" style="4" customWidth="1"/>
    <col min="5903" max="5903" width="15.375" style="4" customWidth="1"/>
    <col min="5904" max="5904" width="17.625" style="4" customWidth="1"/>
    <col min="5905" max="6144" width="9" style="4"/>
    <col min="6145" max="6145" width="5.125" style="4" customWidth="1"/>
    <col min="6146" max="6147" width="3.125" style="4" customWidth="1"/>
    <col min="6148" max="6148" width="3.625" style="4" customWidth="1"/>
    <col min="6149" max="6149" width="12.625" style="4" customWidth="1"/>
    <col min="6150" max="6150" width="3.25" style="4" customWidth="1"/>
    <col min="6151" max="6154" width="4.625" style="4" customWidth="1"/>
    <col min="6155" max="6155" width="6.625" style="4" customWidth="1"/>
    <col min="6156" max="6156" width="7" style="4" customWidth="1"/>
    <col min="6157" max="6157" width="8.25" style="4" customWidth="1"/>
    <col min="6158" max="6158" width="10.5" style="4" customWidth="1"/>
    <col min="6159" max="6159" width="15.375" style="4" customWidth="1"/>
    <col min="6160" max="6160" width="17.625" style="4" customWidth="1"/>
    <col min="6161" max="6400" width="9" style="4"/>
    <col min="6401" max="6401" width="5.125" style="4" customWidth="1"/>
    <col min="6402" max="6403" width="3.125" style="4" customWidth="1"/>
    <col min="6404" max="6404" width="3.625" style="4" customWidth="1"/>
    <col min="6405" max="6405" width="12.625" style="4" customWidth="1"/>
    <col min="6406" max="6406" width="3.25" style="4" customWidth="1"/>
    <col min="6407" max="6410" width="4.625" style="4" customWidth="1"/>
    <col min="6411" max="6411" width="6.625" style="4" customWidth="1"/>
    <col min="6412" max="6412" width="7" style="4" customWidth="1"/>
    <col min="6413" max="6413" width="8.25" style="4" customWidth="1"/>
    <col min="6414" max="6414" width="10.5" style="4" customWidth="1"/>
    <col min="6415" max="6415" width="15.375" style="4" customWidth="1"/>
    <col min="6416" max="6416" width="17.625" style="4" customWidth="1"/>
    <col min="6417" max="6656" width="9" style="4"/>
    <col min="6657" max="6657" width="5.125" style="4" customWidth="1"/>
    <col min="6658" max="6659" width="3.125" style="4" customWidth="1"/>
    <col min="6660" max="6660" width="3.625" style="4" customWidth="1"/>
    <col min="6661" max="6661" width="12.625" style="4" customWidth="1"/>
    <col min="6662" max="6662" width="3.25" style="4" customWidth="1"/>
    <col min="6663" max="6666" width="4.625" style="4" customWidth="1"/>
    <col min="6667" max="6667" width="6.625" style="4" customWidth="1"/>
    <col min="6668" max="6668" width="7" style="4" customWidth="1"/>
    <col min="6669" max="6669" width="8.25" style="4" customWidth="1"/>
    <col min="6670" max="6670" width="10.5" style="4" customWidth="1"/>
    <col min="6671" max="6671" width="15.375" style="4" customWidth="1"/>
    <col min="6672" max="6672" width="17.625" style="4" customWidth="1"/>
    <col min="6673" max="6912" width="9" style="4"/>
    <col min="6913" max="6913" width="5.125" style="4" customWidth="1"/>
    <col min="6914" max="6915" width="3.125" style="4" customWidth="1"/>
    <col min="6916" max="6916" width="3.625" style="4" customWidth="1"/>
    <col min="6917" max="6917" width="12.625" style="4" customWidth="1"/>
    <col min="6918" max="6918" width="3.25" style="4" customWidth="1"/>
    <col min="6919" max="6922" width="4.625" style="4" customWidth="1"/>
    <col min="6923" max="6923" width="6.625" style="4" customWidth="1"/>
    <col min="6924" max="6924" width="7" style="4" customWidth="1"/>
    <col min="6925" max="6925" width="8.25" style="4" customWidth="1"/>
    <col min="6926" max="6926" width="10.5" style="4" customWidth="1"/>
    <col min="6927" max="6927" width="15.375" style="4" customWidth="1"/>
    <col min="6928" max="6928" width="17.625" style="4" customWidth="1"/>
    <col min="6929" max="7168" width="9" style="4"/>
    <col min="7169" max="7169" width="5.125" style="4" customWidth="1"/>
    <col min="7170" max="7171" width="3.125" style="4" customWidth="1"/>
    <col min="7172" max="7172" width="3.625" style="4" customWidth="1"/>
    <col min="7173" max="7173" width="12.625" style="4" customWidth="1"/>
    <col min="7174" max="7174" width="3.25" style="4" customWidth="1"/>
    <col min="7175" max="7178" width="4.625" style="4" customWidth="1"/>
    <col min="7179" max="7179" width="6.625" style="4" customWidth="1"/>
    <col min="7180" max="7180" width="7" style="4" customWidth="1"/>
    <col min="7181" max="7181" width="8.25" style="4" customWidth="1"/>
    <col min="7182" max="7182" width="10.5" style="4" customWidth="1"/>
    <col min="7183" max="7183" width="15.375" style="4" customWidth="1"/>
    <col min="7184" max="7184" width="17.625" style="4" customWidth="1"/>
    <col min="7185" max="7424" width="9" style="4"/>
    <col min="7425" max="7425" width="5.125" style="4" customWidth="1"/>
    <col min="7426" max="7427" width="3.125" style="4" customWidth="1"/>
    <col min="7428" max="7428" width="3.625" style="4" customWidth="1"/>
    <col min="7429" max="7429" width="12.625" style="4" customWidth="1"/>
    <col min="7430" max="7430" width="3.25" style="4" customWidth="1"/>
    <col min="7431" max="7434" width="4.625" style="4" customWidth="1"/>
    <col min="7435" max="7435" width="6.625" style="4" customWidth="1"/>
    <col min="7436" max="7436" width="7" style="4" customWidth="1"/>
    <col min="7437" max="7437" width="8.25" style="4" customWidth="1"/>
    <col min="7438" max="7438" width="10.5" style="4" customWidth="1"/>
    <col min="7439" max="7439" width="15.375" style="4" customWidth="1"/>
    <col min="7440" max="7440" width="17.625" style="4" customWidth="1"/>
    <col min="7441" max="7680" width="9" style="4"/>
    <col min="7681" max="7681" width="5.125" style="4" customWidth="1"/>
    <col min="7682" max="7683" width="3.125" style="4" customWidth="1"/>
    <col min="7684" max="7684" width="3.625" style="4" customWidth="1"/>
    <col min="7685" max="7685" width="12.625" style="4" customWidth="1"/>
    <col min="7686" max="7686" width="3.25" style="4" customWidth="1"/>
    <col min="7687" max="7690" width="4.625" style="4" customWidth="1"/>
    <col min="7691" max="7691" width="6.625" style="4" customWidth="1"/>
    <col min="7692" max="7692" width="7" style="4" customWidth="1"/>
    <col min="7693" max="7693" width="8.25" style="4" customWidth="1"/>
    <col min="7694" max="7694" width="10.5" style="4" customWidth="1"/>
    <col min="7695" max="7695" width="15.375" style="4" customWidth="1"/>
    <col min="7696" max="7696" width="17.625" style="4" customWidth="1"/>
    <col min="7697" max="7936" width="9" style="4"/>
    <col min="7937" max="7937" width="5.125" style="4" customWidth="1"/>
    <col min="7938" max="7939" width="3.125" style="4" customWidth="1"/>
    <col min="7940" max="7940" width="3.625" style="4" customWidth="1"/>
    <col min="7941" max="7941" width="12.625" style="4" customWidth="1"/>
    <col min="7942" max="7942" width="3.25" style="4" customWidth="1"/>
    <col min="7943" max="7946" width="4.625" style="4" customWidth="1"/>
    <col min="7947" max="7947" width="6.625" style="4" customWidth="1"/>
    <col min="7948" max="7948" width="7" style="4" customWidth="1"/>
    <col min="7949" max="7949" width="8.25" style="4" customWidth="1"/>
    <col min="7950" max="7950" width="10.5" style="4" customWidth="1"/>
    <col min="7951" max="7951" width="15.375" style="4" customWidth="1"/>
    <col min="7952" max="7952" width="17.625" style="4" customWidth="1"/>
    <col min="7953" max="8192" width="9" style="4"/>
    <col min="8193" max="8193" width="5.125" style="4" customWidth="1"/>
    <col min="8194" max="8195" width="3.125" style="4" customWidth="1"/>
    <col min="8196" max="8196" width="3.625" style="4" customWidth="1"/>
    <col min="8197" max="8197" width="12.625" style="4" customWidth="1"/>
    <col min="8198" max="8198" width="3.25" style="4" customWidth="1"/>
    <col min="8199" max="8202" width="4.625" style="4" customWidth="1"/>
    <col min="8203" max="8203" width="6.625" style="4" customWidth="1"/>
    <col min="8204" max="8204" width="7" style="4" customWidth="1"/>
    <col min="8205" max="8205" width="8.25" style="4" customWidth="1"/>
    <col min="8206" max="8206" width="10.5" style="4" customWidth="1"/>
    <col min="8207" max="8207" width="15.375" style="4" customWidth="1"/>
    <col min="8208" max="8208" width="17.625" style="4" customWidth="1"/>
    <col min="8209" max="8448" width="9" style="4"/>
    <col min="8449" max="8449" width="5.125" style="4" customWidth="1"/>
    <col min="8450" max="8451" width="3.125" style="4" customWidth="1"/>
    <col min="8452" max="8452" width="3.625" style="4" customWidth="1"/>
    <col min="8453" max="8453" width="12.625" style="4" customWidth="1"/>
    <col min="8454" max="8454" width="3.25" style="4" customWidth="1"/>
    <col min="8455" max="8458" width="4.625" style="4" customWidth="1"/>
    <col min="8459" max="8459" width="6.625" style="4" customWidth="1"/>
    <col min="8460" max="8460" width="7" style="4" customWidth="1"/>
    <col min="8461" max="8461" width="8.25" style="4" customWidth="1"/>
    <col min="8462" max="8462" width="10.5" style="4" customWidth="1"/>
    <col min="8463" max="8463" width="15.375" style="4" customWidth="1"/>
    <col min="8464" max="8464" width="17.625" style="4" customWidth="1"/>
    <col min="8465" max="8704" width="9" style="4"/>
    <col min="8705" max="8705" width="5.125" style="4" customWidth="1"/>
    <col min="8706" max="8707" width="3.125" style="4" customWidth="1"/>
    <col min="8708" max="8708" width="3.625" style="4" customWidth="1"/>
    <col min="8709" max="8709" width="12.625" style="4" customWidth="1"/>
    <col min="8710" max="8710" width="3.25" style="4" customWidth="1"/>
    <col min="8711" max="8714" width="4.625" style="4" customWidth="1"/>
    <col min="8715" max="8715" width="6.625" style="4" customWidth="1"/>
    <col min="8716" max="8716" width="7" style="4" customWidth="1"/>
    <col min="8717" max="8717" width="8.25" style="4" customWidth="1"/>
    <col min="8718" max="8718" width="10.5" style="4" customWidth="1"/>
    <col min="8719" max="8719" width="15.375" style="4" customWidth="1"/>
    <col min="8720" max="8720" width="17.625" style="4" customWidth="1"/>
    <col min="8721" max="8960" width="9" style="4"/>
    <col min="8961" max="8961" width="5.125" style="4" customWidth="1"/>
    <col min="8962" max="8963" width="3.125" style="4" customWidth="1"/>
    <col min="8964" max="8964" width="3.625" style="4" customWidth="1"/>
    <col min="8965" max="8965" width="12.625" style="4" customWidth="1"/>
    <col min="8966" max="8966" width="3.25" style="4" customWidth="1"/>
    <col min="8967" max="8970" width="4.625" style="4" customWidth="1"/>
    <col min="8971" max="8971" width="6.625" style="4" customWidth="1"/>
    <col min="8972" max="8972" width="7" style="4" customWidth="1"/>
    <col min="8973" max="8973" width="8.25" style="4" customWidth="1"/>
    <col min="8974" max="8974" width="10.5" style="4" customWidth="1"/>
    <col min="8975" max="8975" width="15.375" style="4" customWidth="1"/>
    <col min="8976" max="8976" width="17.625" style="4" customWidth="1"/>
    <col min="8977" max="9216" width="9" style="4"/>
    <col min="9217" max="9217" width="5.125" style="4" customWidth="1"/>
    <col min="9218" max="9219" width="3.125" style="4" customWidth="1"/>
    <col min="9220" max="9220" width="3.625" style="4" customWidth="1"/>
    <col min="9221" max="9221" width="12.625" style="4" customWidth="1"/>
    <col min="9222" max="9222" width="3.25" style="4" customWidth="1"/>
    <col min="9223" max="9226" width="4.625" style="4" customWidth="1"/>
    <col min="9227" max="9227" width="6.625" style="4" customWidth="1"/>
    <col min="9228" max="9228" width="7" style="4" customWidth="1"/>
    <col min="9229" max="9229" width="8.25" style="4" customWidth="1"/>
    <col min="9230" max="9230" width="10.5" style="4" customWidth="1"/>
    <col min="9231" max="9231" width="15.375" style="4" customWidth="1"/>
    <col min="9232" max="9232" width="17.625" style="4" customWidth="1"/>
    <col min="9233" max="9472" width="9" style="4"/>
    <col min="9473" max="9473" width="5.125" style="4" customWidth="1"/>
    <col min="9474" max="9475" width="3.125" style="4" customWidth="1"/>
    <col min="9476" max="9476" width="3.625" style="4" customWidth="1"/>
    <col min="9477" max="9477" width="12.625" style="4" customWidth="1"/>
    <col min="9478" max="9478" width="3.25" style="4" customWidth="1"/>
    <col min="9479" max="9482" width="4.625" style="4" customWidth="1"/>
    <col min="9483" max="9483" width="6.625" style="4" customWidth="1"/>
    <col min="9484" max="9484" width="7" style="4" customWidth="1"/>
    <col min="9485" max="9485" width="8.25" style="4" customWidth="1"/>
    <col min="9486" max="9486" width="10.5" style="4" customWidth="1"/>
    <col min="9487" max="9487" width="15.375" style="4" customWidth="1"/>
    <col min="9488" max="9488" width="17.625" style="4" customWidth="1"/>
    <col min="9489" max="9728" width="9" style="4"/>
    <col min="9729" max="9729" width="5.125" style="4" customWidth="1"/>
    <col min="9730" max="9731" width="3.125" style="4" customWidth="1"/>
    <col min="9732" max="9732" width="3.625" style="4" customWidth="1"/>
    <col min="9733" max="9733" width="12.625" style="4" customWidth="1"/>
    <col min="9734" max="9734" width="3.25" style="4" customWidth="1"/>
    <col min="9735" max="9738" width="4.625" style="4" customWidth="1"/>
    <col min="9739" max="9739" width="6.625" style="4" customWidth="1"/>
    <col min="9740" max="9740" width="7" style="4" customWidth="1"/>
    <col min="9741" max="9741" width="8.25" style="4" customWidth="1"/>
    <col min="9742" max="9742" width="10.5" style="4" customWidth="1"/>
    <col min="9743" max="9743" width="15.375" style="4" customWidth="1"/>
    <col min="9744" max="9744" width="17.625" style="4" customWidth="1"/>
    <col min="9745" max="9984" width="9" style="4"/>
    <col min="9985" max="9985" width="5.125" style="4" customWidth="1"/>
    <col min="9986" max="9987" width="3.125" style="4" customWidth="1"/>
    <col min="9988" max="9988" width="3.625" style="4" customWidth="1"/>
    <col min="9989" max="9989" width="12.625" style="4" customWidth="1"/>
    <col min="9990" max="9990" width="3.25" style="4" customWidth="1"/>
    <col min="9991" max="9994" width="4.625" style="4" customWidth="1"/>
    <col min="9995" max="9995" width="6.625" style="4" customWidth="1"/>
    <col min="9996" max="9996" width="7" style="4" customWidth="1"/>
    <col min="9997" max="9997" width="8.25" style="4" customWidth="1"/>
    <col min="9998" max="9998" width="10.5" style="4" customWidth="1"/>
    <col min="9999" max="9999" width="15.375" style="4" customWidth="1"/>
    <col min="10000" max="10000" width="17.625" style="4" customWidth="1"/>
    <col min="10001" max="10240" width="9" style="4"/>
    <col min="10241" max="10241" width="5.125" style="4" customWidth="1"/>
    <col min="10242" max="10243" width="3.125" style="4" customWidth="1"/>
    <col min="10244" max="10244" width="3.625" style="4" customWidth="1"/>
    <col min="10245" max="10245" width="12.625" style="4" customWidth="1"/>
    <col min="10246" max="10246" width="3.25" style="4" customWidth="1"/>
    <col min="10247" max="10250" width="4.625" style="4" customWidth="1"/>
    <col min="10251" max="10251" width="6.625" style="4" customWidth="1"/>
    <col min="10252" max="10252" width="7" style="4" customWidth="1"/>
    <col min="10253" max="10253" width="8.25" style="4" customWidth="1"/>
    <col min="10254" max="10254" width="10.5" style="4" customWidth="1"/>
    <col min="10255" max="10255" width="15.375" style="4" customWidth="1"/>
    <col min="10256" max="10256" width="17.625" style="4" customWidth="1"/>
    <col min="10257" max="10496" width="9" style="4"/>
    <col min="10497" max="10497" width="5.125" style="4" customWidth="1"/>
    <col min="10498" max="10499" width="3.125" style="4" customWidth="1"/>
    <col min="10500" max="10500" width="3.625" style="4" customWidth="1"/>
    <col min="10501" max="10501" width="12.625" style="4" customWidth="1"/>
    <col min="10502" max="10502" width="3.25" style="4" customWidth="1"/>
    <col min="10503" max="10506" width="4.625" style="4" customWidth="1"/>
    <col min="10507" max="10507" width="6.625" style="4" customWidth="1"/>
    <col min="10508" max="10508" width="7" style="4" customWidth="1"/>
    <col min="10509" max="10509" width="8.25" style="4" customWidth="1"/>
    <col min="10510" max="10510" width="10.5" style="4" customWidth="1"/>
    <col min="10511" max="10511" width="15.375" style="4" customWidth="1"/>
    <col min="10512" max="10512" width="17.625" style="4" customWidth="1"/>
    <col min="10513" max="10752" width="9" style="4"/>
    <col min="10753" max="10753" width="5.125" style="4" customWidth="1"/>
    <col min="10754" max="10755" width="3.125" style="4" customWidth="1"/>
    <col min="10756" max="10756" width="3.625" style="4" customWidth="1"/>
    <col min="10757" max="10757" width="12.625" style="4" customWidth="1"/>
    <col min="10758" max="10758" width="3.25" style="4" customWidth="1"/>
    <col min="10759" max="10762" width="4.625" style="4" customWidth="1"/>
    <col min="10763" max="10763" width="6.625" style="4" customWidth="1"/>
    <col min="10764" max="10764" width="7" style="4" customWidth="1"/>
    <col min="10765" max="10765" width="8.25" style="4" customWidth="1"/>
    <col min="10766" max="10766" width="10.5" style="4" customWidth="1"/>
    <col min="10767" max="10767" width="15.375" style="4" customWidth="1"/>
    <col min="10768" max="10768" width="17.625" style="4" customWidth="1"/>
    <col min="10769" max="11008" width="9" style="4"/>
    <col min="11009" max="11009" width="5.125" style="4" customWidth="1"/>
    <col min="11010" max="11011" width="3.125" style="4" customWidth="1"/>
    <col min="11012" max="11012" width="3.625" style="4" customWidth="1"/>
    <col min="11013" max="11013" width="12.625" style="4" customWidth="1"/>
    <col min="11014" max="11014" width="3.25" style="4" customWidth="1"/>
    <col min="11015" max="11018" width="4.625" style="4" customWidth="1"/>
    <col min="11019" max="11019" width="6.625" style="4" customWidth="1"/>
    <col min="11020" max="11020" width="7" style="4" customWidth="1"/>
    <col min="11021" max="11021" width="8.25" style="4" customWidth="1"/>
    <col min="11022" max="11022" width="10.5" style="4" customWidth="1"/>
    <col min="11023" max="11023" width="15.375" style="4" customWidth="1"/>
    <col min="11024" max="11024" width="17.625" style="4" customWidth="1"/>
    <col min="11025" max="11264" width="9" style="4"/>
    <col min="11265" max="11265" width="5.125" style="4" customWidth="1"/>
    <col min="11266" max="11267" width="3.125" style="4" customWidth="1"/>
    <col min="11268" max="11268" width="3.625" style="4" customWidth="1"/>
    <col min="11269" max="11269" width="12.625" style="4" customWidth="1"/>
    <col min="11270" max="11270" width="3.25" style="4" customWidth="1"/>
    <col min="11271" max="11274" width="4.625" style="4" customWidth="1"/>
    <col min="11275" max="11275" width="6.625" style="4" customWidth="1"/>
    <col min="11276" max="11276" width="7" style="4" customWidth="1"/>
    <col min="11277" max="11277" width="8.25" style="4" customWidth="1"/>
    <col min="11278" max="11278" width="10.5" style="4" customWidth="1"/>
    <col min="11279" max="11279" width="15.375" style="4" customWidth="1"/>
    <col min="11280" max="11280" width="17.625" style="4" customWidth="1"/>
    <col min="11281" max="11520" width="9" style="4"/>
    <col min="11521" max="11521" width="5.125" style="4" customWidth="1"/>
    <col min="11522" max="11523" width="3.125" style="4" customWidth="1"/>
    <col min="11524" max="11524" width="3.625" style="4" customWidth="1"/>
    <col min="11525" max="11525" width="12.625" style="4" customWidth="1"/>
    <col min="11526" max="11526" width="3.25" style="4" customWidth="1"/>
    <col min="11527" max="11530" width="4.625" style="4" customWidth="1"/>
    <col min="11531" max="11531" width="6.625" style="4" customWidth="1"/>
    <col min="11532" max="11532" width="7" style="4" customWidth="1"/>
    <col min="11533" max="11533" width="8.25" style="4" customWidth="1"/>
    <col min="11534" max="11534" width="10.5" style="4" customWidth="1"/>
    <col min="11535" max="11535" width="15.375" style="4" customWidth="1"/>
    <col min="11536" max="11536" width="17.625" style="4" customWidth="1"/>
    <col min="11537" max="11776" width="9" style="4"/>
    <col min="11777" max="11777" width="5.125" style="4" customWidth="1"/>
    <col min="11778" max="11779" width="3.125" style="4" customWidth="1"/>
    <col min="11780" max="11780" width="3.625" style="4" customWidth="1"/>
    <col min="11781" max="11781" width="12.625" style="4" customWidth="1"/>
    <col min="11782" max="11782" width="3.25" style="4" customWidth="1"/>
    <col min="11783" max="11786" width="4.625" style="4" customWidth="1"/>
    <col min="11787" max="11787" width="6.625" style="4" customWidth="1"/>
    <col min="11788" max="11788" width="7" style="4" customWidth="1"/>
    <col min="11789" max="11789" width="8.25" style="4" customWidth="1"/>
    <col min="11790" max="11790" width="10.5" style="4" customWidth="1"/>
    <col min="11791" max="11791" width="15.375" style="4" customWidth="1"/>
    <col min="11792" max="11792" width="17.625" style="4" customWidth="1"/>
    <col min="11793" max="12032" width="9" style="4"/>
    <col min="12033" max="12033" width="5.125" style="4" customWidth="1"/>
    <col min="12034" max="12035" width="3.125" style="4" customWidth="1"/>
    <col min="12036" max="12036" width="3.625" style="4" customWidth="1"/>
    <col min="12037" max="12037" width="12.625" style="4" customWidth="1"/>
    <col min="12038" max="12038" width="3.25" style="4" customWidth="1"/>
    <col min="12039" max="12042" width="4.625" style="4" customWidth="1"/>
    <col min="12043" max="12043" width="6.625" style="4" customWidth="1"/>
    <col min="12044" max="12044" width="7" style="4" customWidth="1"/>
    <col min="12045" max="12045" width="8.25" style="4" customWidth="1"/>
    <col min="12046" max="12046" width="10.5" style="4" customWidth="1"/>
    <col min="12047" max="12047" width="15.375" style="4" customWidth="1"/>
    <col min="12048" max="12048" width="17.625" style="4" customWidth="1"/>
    <col min="12049" max="12288" width="9" style="4"/>
    <col min="12289" max="12289" width="5.125" style="4" customWidth="1"/>
    <col min="12290" max="12291" width="3.125" style="4" customWidth="1"/>
    <col min="12292" max="12292" width="3.625" style="4" customWidth="1"/>
    <col min="12293" max="12293" width="12.625" style="4" customWidth="1"/>
    <col min="12294" max="12294" width="3.25" style="4" customWidth="1"/>
    <col min="12295" max="12298" width="4.625" style="4" customWidth="1"/>
    <col min="12299" max="12299" width="6.625" style="4" customWidth="1"/>
    <col min="12300" max="12300" width="7" style="4" customWidth="1"/>
    <col min="12301" max="12301" width="8.25" style="4" customWidth="1"/>
    <col min="12302" max="12302" width="10.5" style="4" customWidth="1"/>
    <col min="12303" max="12303" width="15.375" style="4" customWidth="1"/>
    <col min="12304" max="12304" width="17.625" style="4" customWidth="1"/>
    <col min="12305" max="12544" width="9" style="4"/>
    <col min="12545" max="12545" width="5.125" style="4" customWidth="1"/>
    <col min="12546" max="12547" width="3.125" style="4" customWidth="1"/>
    <col min="12548" max="12548" width="3.625" style="4" customWidth="1"/>
    <col min="12549" max="12549" width="12.625" style="4" customWidth="1"/>
    <col min="12550" max="12550" width="3.25" style="4" customWidth="1"/>
    <col min="12551" max="12554" width="4.625" style="4" customWidth="1"/>
    <col min="12555" max="12555" width="6.625" style="4" customWidth="1"/>
    <col min="12556" max="12556" width="7" style="4" customWidth="1"/>
    <col min="12557" max="12557" width="8.25" style="4" customWidth="1"/>
    <col min="12558" max="12558" width="10.5" style="4" customWidth="1"/>
    <col min="12559" max="12559" width="15.375" style="4" customWidth="1"/>
    <col min="12560" max="12560" width="17.625" style="4" customWidth="1"/>
    <col min="12561" max="12800" width="9" style="4"/>
    <col min="12801" max="12801" width="5.125" style="4" customWidth="1"/>
    <col min="12802" max="12803" width="3.125" style="4" customWidth="1"/>
    <col min="12804" max="12804" width="3.625" style="4" customWidth="1"/>
    <col min="12805" max="12805" width="12.625" style="4" customWidth="1"/>
    <col min="12806" max="12806" width="3.25" style="4" customWidth="1"/>
    <col min="12807" max="12810" width="4.625" style="4" customWidth="1"/>
    <col min="12811" max="12811" width="6.625" style="4" customWidth="1"/>
    <col min="12812" max="12812" width="7" style="4" customWidth="1"/>
    <col min="12813" max="12813" width="8.25" style="4" customWidth="1"/>
    <col min="12814" max="12814" width="10.5" style="4" customWidth="1"/>
    <col min="12815" max="12815" width="15.375" style="4" customWidth="1"/>
    <col min="12816" max="12816" width="17.625" style="4" customWidth="1"/>
    <col min="12817" max="13056" width="9" style="4"/>
    <col min="13057" max="13057" width="5.125" style="4" customWidth="1"/>
    <col min="13058" max="13059" width="3.125" style="4" customWidth="1"/>
    <col min="13060" max="13060" width="3.625" style="4" customWidth="1"/>
    <col min="13061" max="13061" width="12.625" style="4" customWidth="1"/>
    <col min="13062" max="13062" width="3.25" style="4" customWidth="1"/>
    <col min="13063" max="13066" width="4.625" style="4" customWidth="1"/>
    <col min="13067" max="13067" width="6.625" style="4" customWidth="1"/>
    <col min="13068" max="13068" width="7" style="4" customWidth="1"/>
    <col min="13069" max="13069" width="8.25" style="4" customWidth="1"/>
    <col min="13070" max="13070" width="10.5" style="4" customWidth="1"/>
    <col min="13071" max="13071" width="15.375" style="4" customWidth="1"/>
    <col min="13072" max="13072" width="17.625" style="4" customWidth="1"/>
    <col min="13073" max="13312" width="9" style="4"/>
    <col min="13313" max="13313" width="5.125" style="4" customWidth="1"/>
    <col min="13314" max="13315" width="3.125" style="4" customWidth="1"/>
    <col min="13316" max="13316" width="3.625" style="4" customWidth="1"/>
    <col min="13317" max="13317" width="12.625" style="4" customWidth="1"/>
    <col min="13318" max="13318" width="3.25" style="4" customWidth="1"/>
    <col min="13319" max="13322" width="4.625" style="4" customWidth="1"/>
    <col min="13323" max="13323" width="6.625" style="4" customWidth="1"/>
    <col min="13324" max="13324" width="7" style="4" customWidth="1"/>
    <col min="13325" max="13325" width="8.25" style="4" customWidth="1"/>
    <col min="13326" max="13326" width="10.5" style="4" customWidth="1"/>
    <col min="13327" max="13327" width="15.375" style="4" customWidth="1"/>
    <col min="13328" max="13328" width="17.625" style="4" customWidth="1"/>
    <col min="13329" max="13568" width="9" style="4"/>
    <col min="13569" max="13569" width="5.125" style="4" customWidth="1"/>
    <col min="13570" max="13571" width="3.125" style="4" customWidth="1"/>
    <col min="13572" max="13572" width="3.625" style="4" customWidth="1"/>
    <col min="13573" max="13573" width="12.625" style="4" customWidth="1"/>
    <col min="13574" max="13574" width="3.25" style="4" customWidth="1"/>
    <col min="13575" max="13578" width="4.625" style="4" customWidth="1"/>
    <col min="13579" max="13579" width="6.625" style="4" customWidth="1"/>
    <col min="13580" max="13580" width="7" style="4" customWidth="1"/>
    <col min="13581" max="13581" width="8.25" style="4" customWidth="1"/>
    <col min="13582" max="13582" width="10.5" style="4" customWidth="1"/>
    <col min="13583" max="13583" width="15.375" style="4" customWidth="1"/>
    <col min="13584" max="13584" width="17.625" style="4" customWidth="1"/>
    <col min="13585" max="13824" width="9" style="4"/>
    <col min="13825" max="13825" width="5.125" style="4" customWidth="1"/>
    <col min="13826" max="13827" width="3.125" style="4" customWidth="1"/>
    <col min="13828" max="13828" width="3.625" style="4" customWidth="1"/>
    <col min="13829" max="13829" width="12.625" style="4" customWidth="1"/>
    <col min="13830" max="13830" width="3.25" style="4" customWidth="1"/>
    <col min="13831" max="13834" width="4.625" style="4" customWidth="1"/>
    <col min="13835" max="13835" width="6.625" style="4" customWidth="1"/>
    <col min="13836" max="13836" width="7" style="4" customWidth="1"/>
    <col min="13837" max="13837" width="8.25" style="4" customWidth="1"/>
    <col min="13838" max="13838" width="10.5" style="4" customWidth="1"/>
    <col min="13839" max="13839" width="15.375" style="4" customWidth="1"/>
    <col min="13840" max="13840" width="17.625" style="4" customWidth="1"/>
    <col min="13841" max="14080" width="9" style="4"/>
    <col min="14081" max="14081" width="5.125" style="4" customWidth="1"/>
    <col min="14082" max="14083" width="3.125" style="4" customWidth="1"/>
    <col min="14084" max="14084" width="3.625" style="4" customWidth="1"/>
    <col min="14085" max="14085" width="12.625" style="4" customWidth="1"/>
    <col min="14086" max="14086" width="3.25" style="4" customWidth="1"/>
    <col min="14087" max="14090" width="4.625" style="4" customWidth="1"/>
    <col min="14091" max="14091" width="6.625" style="4" customWidth="1"/>
    <col min="14092" max="14092" width="7" style="4" customWidth="1"/>
    <col min="14093" max="14093" width="8.25" style="4" customWidth="1"/>
    <col min="14094" max="14094" width="10.5" style="4" customWidth="1"/>
    <col min="14095" max="14095" width="15.375" style="4" customWidth="1"/>
    <col min="14096" max="14096" width="17.625" style="4" customWidth="1"/>
    <col min="14097" max="14336" width="9" style="4"/>
    <col min="14337" max="14337" width="5.125" style="4" customWidth="1"/>
    <col min="14338" max="14339" width="3.125" style="4" customWidth="1"/>
    <col min="14340" max="14340" width="3.625" style="4" customWidth="1"/>
    <col min="14341" max="14341" width="12.625" style="4" customWidth="1"/>
    <col min="14342" max="14342" width="3.25" style="4" customWidth="1"/>
    <col min="14343" max="14346" width="4.625" style="4" customWidth="1"/>
    <col min="14347" max="14347" width="6.625" style="4" customWidth="1"/>
    <col min="14348" max="14348" width="7" style="4" customWidth="1"/>
    <col min="14349" max="14349" width="8.25" style="4" customWidth="1"/>
    <col min="14350" max="14350" width="10.5" style="4" customWidth="1"/>
    <col min="14351" max="14351" width="15.375" style="4" customWidth="1"/>
    <col min="14352" max="14352" width="17.625" style="4" customWidth="1"/>
    <col min="14353" max="14592" width="9" style="4"/>
    <col min="14593" max="14593" width="5.125" style="4" customWidth="1"/>
    <col min="14594" max="14595" width="3.125" style="4" customWidth="1"/>
    <col min="14596" max="14596" width="3.625" style="4" customWidth="1"/>
    <col min="14597" max="14597" width="12.625" style="4" customWidth="1"/>
    <col min="14598" max="14598" width="3.25" style="4" customWidth="1"/>
    <col min="14599" max="14602" width="4.625" style="4" customWidth="1"/>
    <col min="14603" max="14603" width="6.625" style="4" customWidth="1"/>
    <col min="14604" max="14604" width="7" style="4" customWidth="1"/>
    <col min="14605" max="14605" width="8.25" style="4" customWidth="1"/>
    <col min="14606" max="14606" width="10.5" style="4" customWidth="1"/>
    <col min="14607" max="14607" width="15.375" style="4" customWidth="1"/>
    <col min="14608" max="14608" width="17.625" style="4" customWidth="1"/>
    <col min="14609" max="14848" width="9" style="4"/>
    <col min="14849" max="14849" width="5.125" style="4" customWidth="1"/>
    <col min="14850" max="14851" width="3.125" style="4" customWidth="1"/>
    <col min="14852" max="14852" width="3.625" style="4" customWidth="1"/>
    <col min="14853" max="14853" width="12.625" style="4" customWidth="1"/>
    <col min="14854" max="14854" width="3.25" style="4" customWidth="1"/>
    <col min="14855" max="14858" width="4.625" style="4" customWidth="1"/>
    <col min="14859" max="14859" width="6.625" style="4" customWidth="1"/>
    <col min="14860" max="14860" width="7" style="4" customWidth="1"/>
    <col min="14861" max="14861" width="8.25" style="4" customWidth="1"/>
    <col min="14862" max="14862" width="10.5" style="4" customWidth="1"/>
    <col min="14863" max="14863" width="15.375" style="4" customWidth="1"/>
    <col min="14864" max="14864" width="17.625" style="4" customWidth="1"/>
    <col min="14865" max="15104" width="9" style="4"/>
    <col min="15105" max="15105" width="5.125" style="4" customWidth="1"/>
    <col min="15106" max="15107" width="3.125" style="4" customWidth="1"/>
    <col min="15108" max="15108" width="3.625" style="4" customWidth="1"/>
    <col min="15109" max="15109" width="12.625" style="4" customWidth="1"/>
    <col min="15110" max="15110" width="3.25" style="4" customWidth="1"/>
    <col min="15111" max="15114" width="4.625" style="4" customWidth="1"/>
    <col min="15115" max="15115" width="6.625" style="4" customWidth="1"/>
    <col min="15116" max="15116" width="7" style="4" customWidth="1"/>
    <col min="15117" max="15117" width="8.25" style="4" customWidth="1"/>
    <col min="15118" max="15118" width="10.5" style="4" customWidth="1"/>
    <col min="15119" max="15119" width="15.375" style="4" customWidth="1"/>
    <col min="15120" max="15120" width="17.625" style="4" customWidth="1"/>
    <col min="15121" max="15360" width="9" style="4"/>
    <col min="15361" max="15361" width="5.125" style="4" customWidth="1"/>
    <col min="15362" max="15363" width="3.125" style="4" customWidth="1"/>
    <col min="15364" max="15364" width="3.625" style="4" customWidth="1"/>
    <col min="15365" max="15365" width="12.625" style="4" customWidth="1"/>
    <col min="15366" max="15366" width="3.25" style="4" customWidth="1"/>
    <col min="15367" max="15370" width="4.625" style="4" customWidth="1"/>
    <col min="15371" max="15371" width="6.625" style="4" customWidth="1"/>
    <col min="15372" max="15372" width="7" style="4" customWidth="1"/>
    <col min="15373" max="15373" width="8.25" style="4" customWidth="1"/>
    <col min="15374" max="15374" width="10.5" style="4" customWidth="1"/>
    <col min="15375" max="15375" width="15.375" style="4" customWidth="1"/>
    <col min="15376" max="15376" width="17.625" style="4" customWidth="1"/>
    <col min="15377" max="15616" width="9" style="4"/>
    <col min="15617" max="15617" width="5.125" style="4" customWidth="1"/>
    <col min="15618" max="15619" width="3.125" style="4" customWidth="1"/>
    <col min="15620" max="15620" width="3.625" style="4" customWidth="1"/>
    <col min="15621" max="15621" width="12.625" style="4" customWidth="1"/>
    <col min="15622" max="15622" width="3.25" style="4" customWidth="1"/>
    <col min="15623" max="15626" width="4.625" style="4" customWidth="1"/>
    <col min="15627" max="15627" width="6.625" style="4" customWidth="1"/>
    <col min="15628" max="15628" width="7" style="4" customWidth="1"/>
    <col min="15629" max="15629" width="8.25" style="4" customWidth="1"/>
    <col min="15630" max="15630" width="10.5" style="4" customWidth="1"/>
    <col min="15631" max="15631" width="15.375" style="4" customWidth="1"/>
    <col min="15632" max="15632" width="17.625" style="4" customWidth="1"/>
    <col min="15633" max="15872" width="9" style="4"/>
    <col min="15873" max="15873" width="5.125" style="4" customWidth="1"/>
    <col min="15874" max="15875" width="3.125" style="4" customWidth="1"/>
    <col min="15876" max="15876" width="3.625" style="4" customWidth="1"/>
    <col min="15877" max="15877" width="12.625" style="4" customWidth="1"/>
    <col min="15878" max="15878" width="3.25" style="4" customWidth="1"/>
    <col min="15879" max="15882" width="4.625" style="4" customWidth="1"/>
    <col min="15883" max="15883" width="6.625" style="4" customWidth="1"/>
    <col min="15884" max="15884" width="7" style="4" customWidth="1"/>
    <col min="15885" max="15885" width="8.25" style="4" customWidth="1"/>
    <col min="15886" max="15886" width="10.5" style="4" customWidth="1"/>
    <col min="15887" max="15887" width="15.375" style="4" customWidth="1"/>
    <col min="15888" max="15888" width="17.625" style="4" customWidth="1"/>
    <col min="15889" max="16128" width="9" style="4"/>
    <col min="16129" max="16129" width="5.125" style="4" customWidth="1"/>
    <col min="16130" max="16131" width="3.125" style="4" customWidth="1"/>
    <col min="16132" max="16132" width="3.625" style="4" customWidth="1"/>
    <col min="16133" max="16133" width="12.625" style="4" customWidth="1"/>
    <col min="16134" max="16134" width="3.25" style="4" customWidth="1"/>
    <col min="16135" max="16138" width="4.625" style="4" customWidth="1"/>
    <col min="16139" max="16139" width="6.625" style="4" customWidth="1"/>
    <col min="16140" max="16140" width="7" style="4" customWidth="1"/>
    <col min="16141" max="16141" width="8.25" style="4" customWidth="1"/>
    <col min="16142" max="16142" width="10.5" style="4" customWidth="1"/>
    <col min="16143" max="16143" width="15.375" style="4" customWidth="1"/>
    <col min="16144" max="16144" width="17.625" style="4" customWidth="1"/>
    <col min="16145" max="16384" width="9" style="4"/>
  </cols>
  <sheetData>
    <row r="1" spans="1:18" x14ac:dyDescent="0.4">
      <c r="B1" s="43" t="s">
        <v>0</v>
      </c>
      <c r="C1" s="43"/>
    </row>
    <row r="2" spans="1:18" ht="14.25" customHeight="1" x14ac:dyDescent="0.4">
      <c r="B2" s="5"/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5"/>
      <c r="O2" s="44" t="s">
        <v>1</v>
      </c>
      <c r="P2" s="44"/>
    </row>
    <row r="3" spans="1:18" ht="4.5" customHeight="1" x14ac:dyDescent="0.4">
      <c r="A3" s="5"/>
      <c r="B3" s="7"/>
      <c r="C3" s="7"/>
      <c r="D3" s="7"/>
      <c r="E3" s="7"/>
      <c r="F3" s="7"/>
      <c r="G3" s="5"/>
      <c r="H3" s="5"/>
      <c r="I3" s="5"/>
      <c r="J3" s="5"/>
      <c r="K3" s="5"/>
      <c r="L3" s="5"/>
      <c r="M3" s="5"/>
      <c r="N3" s="5"/>
      <c r="O3" s="8"/>
      <c r="P3" s="8"/>
    </row>
    <row r="4" spans="1:18" ht="17.25" x14ac:dyDescent="0.4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8" ht="4.5" customHeight="1" x14ac:dyDescent="0.4">
      <c r="B5" s="9"/>
      <c r="C5" s="9"/>
      <c r="D5" s="9"/>
      <c r="E5" s="9"/>
      <c r="F5" s="9"/>
    </row>
    <row r="6" spans="1:18" s="10" customFormat="1" ht="16.5" customHeight="1" x14ac:dyDescent="0.4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8" s="10" customFormat="1" ht="6" customHeight="1" thickBot="1" x14ac:dyDescent="0.4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1:18" s="10" customFormat="1" ht="15" thickBot="1" x14ac:dyDescent="0.45">
      <c r="A8" s="11"/>
      <c r="B8" s="13"/>
      <c r="C8" s="14"/>
      <c r="D8" s="14"/>
      <c r="E8" s="14" t="s">
        <v>4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5" t="s">
        <v>5</v>
      </c>
    </row>
    <row r="9" spans="1:18" s="10" customFormat="1" ht="15.95" customHeight="1" x14ac:dyDescent="0.4">
      <c r="A9" s="1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6"/>
    </row>
    <row r="10" spans="1:18" s="10" customFormat="1" ht="15.95" customHeight="1" x14ac:dyDescent="0.4">
      <c r="A10" s="11"/>
      <c r="B10" s="17" t="s">
        <v>6</v>
      </c>
      <c r="C10" s="6" t="s">
        <v>7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8"/>
      <c r="R10" s="19"/>
    </row>
    <row r="11" spans="1:18" s="10" customFormat="1" ht="15.95" customHeight="1" x14ac:dyDescent="0.4">
      <c r="A11" s="11"/>
      <c r="B11" s="17"/>
      <c r="C11" s="6" t="s">
        <v>8</v>
      </c>
      <c r="D11" s="6" t="s">
        <v>9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8"/>
    </row>
    <row r="12" spans="1:18" s="10" customFormat="1" ht="15.95" customHeight="1" x14ac:dyDescent="0.4">
      <c r="A12" s="11"/>
      <c r="B12" s="17"/>
      <c r="C12" s="6"/>
      <c r="D12" s="6" t="s">
        <v>10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8">
        <f>SUM(P13:P19)</f>
        <v>46401346</v>
      </c>
    </row>
    <row r="13" spans="1:18" s="10" customFormat="1" ht="15.95" customHeight="1" x14ac:dyDescent="0.4">
      <c r="A13" s="11"/>
      <c r="B13" s="17"/>
      <c r="C13" s="6"/>
      <c r="D13" s="6"/>
      <c r="E13" s="6" t="s">
        <v>11</v>
      </c>
      <c r="F13" s="6"/>
      <c r="G13" s="6" t="s">
        <v>12</v>
      </c>
      <c r="H13" s="6"/>
      <c r="I13" s="20"/>
      <c r="J13" s="6"/>
      <c r="K13" s="6"/>
      <c r="L13" s="6"/>
      <c r="M13" s="6"/>
      <c r="N13" s="6"/>
      <c r="O13" s="6"/>
      <c r="P13" s="18">
        <v>62698</v>
      </c>
    </row>
    <row r="14" spans="1:18" s="10" customFormat="1" ht="15.95" customHeight="1" x14ac:dyDescent="0.4">
      <c r="A14" s="11"/>
      <c r="B14" s="17"/>
      <c r="C14" s="6"/>
      <c r="D14" s="6"/>
      <c r="E14" s="6" t="s">
        <v>13</v>
      </c>
      <c r="F14" s="6"/>
      <c r="G14" s="6" t="s">
        <v>14</v>
      </c>
      <c r="H14" s="20"/>
      <c r="I14" s="20"/>
      <c r="J14" s="46" t="s">
        <v>15</v>
      </c>
      <c r="K14" s="46"/>
      <c r="L14" s="6"/>
      <c r="M14" s="6"/>
      <c r="N14" s="6"/>
      <c r="O14" s="21">
        <v>19352939</v>
      </c>
      <c r="P14" s="18"/>
    </row>
    <row r="15" spans="1:18" s="10" customFormat="1" ht="15.95" customHeight="1" x14ac:dyDescent="0.4">
      <c r="A15" s="11"/>
      <c r="B15" s="17"/>
      <c r="C15" s="6"/>
      <c r="D15" s="6"/>
      <c r="E15" s="6"/>
      <c r="F15" s="6"/>
      <c r="G15" s="6"/>
      <c r="H15" s="20"/>
      <c r="I15" s="20"/>
      <c r="J15" s="42" t="s">
        <v>16</v>
      </c>
      <c r="K15" s="42"/>
      <c r="L15" s="6"/>
      <c r="M15" s="6"/>
      <c r="N15" s="6"/>
      <c r="O15" s="21">
        <v>10902214</v>
      </c>
      <c r="P15" s="18"/>
    </row>
    <row r="16" spans="1:18" s="10" customFormat="1" ht="15.95" customHeight="1" x14ac:dyDescent="0.4">
      <c r="A16" s="11"/>
      <c r="B16" s="17"/>
      <c r="C16" s="6"/>
      <c r="D16" s="6"/>
      <c r="E16" s="6"/>
      <c r="F16" s="6"/>
      <c r="G16" s="6"/>
      <c r="H16" s="20"/>
      <c r="I16" s="20"/>
      <c r="J16" s="42" t="s">
        <v>17</v>
      </c>
      <c r="K16" s="42"/>
      <c r="L16" s="6"/>
      <c r="M16" s="6"/>
      <c r="N16" s="6"/>
      <c r="O16" s="21">
        <v>5072516</v>
      </c>
      <c r="P16" s="18"/>
    </row>
    <row r="17" spans="1:16" s="10" customFormat="1" ht="15.95" customHeight="1" x14ac:dyDescent="0.4">
      <c r="A17" s="11"/>
      <c r="B17" s="17"/>
      <c r="C17" s="6"/>
      <c r="D17" s="6"/>
      <c r="E17" s="6"/>
      <c r="F17" s="6"/>
      <c r="G17" s="6"/>
      <c r="H17" s="20"/>
      <c r="I17" s="20"/>
      <c r="J17" s="42" t="s">
        <v>18</v>
      </c>
      <c r="K17" s="42"/>
      <c r="L17" s="6"/>
      <c r="M17" s="6"/>
      <c r="N17" s="6"/>
      <c r="O17" s="21">
        <v>710979</v>
      </c>
      <c r="P17" s="18">
        <f>SUM(O14:O17)</f>
        <v>36038648</v>
      </c>
    </row>
    <row r="18" spans="1:16" s="10" customFormat="1" ht="15.95" customHeight="1" x14ac:dyDescent="0.4">
      <c r="A18" s="11"/>
      <c r="B18" s="17"/>
      <c r="C18" s="6"/>
      <c r="D18" s="6"/>
      <c r="E18" s="6" t="s">
        <v>19</v>
      </c>
      <c r="F18" s="6"/>
      <c r="G18" s="6" t="s">
        <v>20</v>
      </c>
      <c r="H18" s="20"/>
      <c r="I18" s="20"/>
      <c r="J18" s="22" t="s">
        <v>21</v>
      </c>
      <c r="K18" s="22"/>
      <c r="L18" s="6"/>
      <c r="M18" s="6"/>
      <c r="N18" s="6"/>
      <c r="O18" s="23"/>
      <c r="P18" s="18">
        <v>10000000</v>
      </c>
    </row>
    <row r="19" spans="1:16" s="10" customFormat="1" ht="15.95" customHeight="1" x14ac:dyDescent="0.4">
      <c r="A19" s="11"/>
      <c r="B19" s="17"/>
      <c r="C19" s="6"/>
      <c r="D19" s="6"/>
      <c r="E19" s="6" t="s">
        <v>22</v>
      </c>
      <c r="F19" s="6"/>
      <c r="G19" s="6" t="s">
        <v>20</v>
      </c>
      <c r="H19" s="20"/>
      <c r="I19" s="20"/>
      <c r="J19" s="22" t="s">
        <v>23</v>
      </c>
      <c r="K19" s="22"/>
      <c r="L19" s="6"/>
      <c r="M19" s="6"/>
      <c r="N19" s="6"/>
      <c r="O19" s="23"/>
      <c r="P19" s="18">
        <v>300000</v>
      </c>
    </row>
    <row r="20" spans="1:16" s="10" customFormat="1" ht="15.95" customHeight="1" x14ac:dyDescent="0.4">
      <c r="A20" s="11"/>
      <c r="B20" s="17"/>
      <c r="C20" s="6"/>
      <c r="D20" s="6"/>
      <c r="E20" s="6" t="s">
        <v>24</v>
      </c>
      <c r="F20" s="6"/>
      <c r="G20" s="42" t="s">
        <v>25</v>
      </c>
      <c r="H20" s="42"/>
      <c r="I20" s="42"/>
      <c r="J20" s="42"/>
      <c r="K20" s="42"/>
      <c r="L20" s="42"/>
      <c r="M20" s="42"/>
      <c r="N20" s="6"/>
      <c r="O20" s="23"/>
      <c r="P20" s="18">
        <v>19842993</v>
      </c>
    </row>
    <row r="21" spans="1:16" s="10" customFormat="1" ht="15.95" customHeight="1" x14ac:dyDescent="0.4">
      <c r="A21" s="11"/>
      <c r="B21" s="17"/>
      <c r="C21" s="6"/>
      <c r="D21" s="6"/>
      <c r="E21" s="6" t="s">
        <v>26</v>
      </c>
      <c r="F21" s="6"/>
      <c r="G21" s="42" t="s">
        <v>27</v>
      </c>
      <c r="H21" s="42"/>
      <c r="I21" s="42"/>
      <c r="J21" s="42"/>
      <c r="K21" s="42"/>
      <c r="L21" s="42"/>
      <c r="M21" s="42"/>
      <c r="N21" s="6"/>
      <c r="O21" s="23"/>
      <c r="P21" s="18">
        <v>100000</v>
      </c>
    </row>
    <row r="22" spans="1:16" s="10" customFormat="1" ht="15.95" customHeight="1" x14ac:dyDescent="0.4">
      <c r="A22" s="11"/>
      <c r="B22" s="17"/>
      <c r="C22" s="6"/>
      <c r="D22" s="6"/>
      <c r="E22" s="6" t="s">
        <v>28</v>
      </c>
      <c r="F22" s="6"/>
      <c r="G22" s="22" t="s">
        <v>29</v>
      </c>
      <c r="H22" s="22"/>
      <c r="I22" s="22"/>
      <c r="J22" s="22"/>
      <c r="K22" s="22"/>
      <c r="L22" s="22"/>
      <c r="M22" s="22"/>
      <c r="N22" s="6"/>
      <c r="O22" s="24"/>
      <c r="P22" s="18">
        <v>2941960</v>
      </c>
    </row>
    <row r="23" spans="1:16" s="10" customFormat="1" ht="15.95" customHeight="1" x14ac:dyDescent="0.4">
      <c r="A23" s="11"/>
      <c r="B23" s="17"/>
      <c r="C23" s="6"/>
      <c r="D23" s="6"/>
      <c r="E23" s="6" t="s">
        <v>30</v>
      </c>
      <c r="F23" s="6"/>
      <c r="G23" s="22" t="s">
        <v>29</v>
      </c>
      <c r="H23" s="22"/>
      <c r="I23" s="22"/>
      <c r="J23" s="22"/>
      <c r="K23" s="22"/>
      <c r="L23" s="22"/>
      <c r="M23" s="22"/>
      <c r="N23" s="6"/>
      <c r="O23" s="24"/>
      <c r="P23" s="18">
        <v>1501959</v>
      </c>
    </row>
    <row r="24" spans="1:16" s="10" customFormat="1" ht="15.95" customHeight="1" x14ac:dyDescent="0.4">
      <c r="A24" s="11"/>
      <c r="B24" s="17"/>
      <c r="C24" s="6"/>
      <c r="D24" s="6"/>
      <c r="E24" s="6" t="s">
        <v>31</v>
      </c>
      <c r="F24" s="6"/>
      <c r="G24" s="22" t="s">
        <v>29</v>
      </c>
      <c r="H24" s="22"/>
      <c r="I24" s="22"/>
      <c r="J24" s="22"/>
      <c r="K24" s="22"/>
      <c r="L24" s="22"/>
      <c r="M24" s="22"/>
      <c r="N24" s="6"/>
      <c r="O24" s="24"/>
      <c r="P24" s="18">
        <v>154960</v>
      </c>
    </row>
    <row r="25" spans="1:16" s="10" customFormat="1" ht="15.95" customHeight="1" x14ac:dyDescent="0.4">
      <c r="A25" s="11"/>
      <c r="B25" s="17"/>
      <c r="C25" s="6"/>
      <c r="D25" s="6"/>
      <c r="E25" s="6" t="s">
        <v>32</v>
      </c>
      <c r="F25" s="6"/>
      <c r="G25" s="22" t="s">
        <v>29</v>
      </c>
      <c r="H25" s="22"/>
      <c r="I25" s="22"/>
      <c r="J25" s="22"/>
      <c r="K25" s="22"/>
      <c r="L25" s="22"/>
      <c r="M25" s="22"/>
      <c r="N25" s="6"/>
      <c r="O25" s="24"/>
      <c r="P25" s="18">
        <v>65560</v>
      </c>
    </row>
    <row r="26" spans="1:16" s="10" customFormat="1" ht="15.95" customHeight="1" x14ac:dyDescent="0.4">
      <c r="A26" s="11"/>
      <c r="B26" s="17"/>
      <c r="C26" s="6"/>
      <c r="D26" s="6"/>
      <c r="E26" s="6"/>
      <c r="F26" s="6"/>
      <c r="G26" s="22"/>
      <c r="H26" s="22"/>
      <c r="I26" s="22"/>
      <c r="J26" s="22"/>
      <c r="K26" s="22"/>
      <c r="L26" s="22"/>
      <c r="M26" s="22"/>
      <c r="N26" s="6"/>
      <c r="O26" s="24"/>
      <c r="P26" s="18"/>
    </row>
    <row r="27" spans="1:16" s="10" customFormat="1" ht="15.95" customHeight="1" x14ac:dyDescent="0.4">
      <c r="A27" s="11"/>
      <c r="B27" s="17"/>
      <c r="C27" s="6"/>
      <c r="D27" s="6"/>
      <c r="E27" s="6" t="s">
        <v>33</v>
      </c>
      <c r="F27" s="6"/>
      <c r="G27" s="42" t="s">
        <v>34</v>
      </c>
      <c r="H27" s="42"/>
      <c r="I27" s="42"/>
      <c r="J27" s="42"/>
      <c r="K27" s="42"/>
      <c r="L27" s="42"/>
      <c r="M27" s="42"/>
      <c r="N27" s="6"/>
      <c r="O27" s="24"/>
      <c r="P27" s="18">
        <v>317372</v>
      </c>
    </row>
    <row r="28" spans="1:16" s="10" customFormat="1" ht="15.95" customHeight="1" x14ac:dyDescent="0.4">
      <c r="A28" s="11"/>
      <c r="B28" s="17"/>
      <c r="C28" s="6"/>
      <c r="D28" s="6"/>
      <c r="E28" s="20" t="s">
        <v>35</v>
      </c>
      <c r="F28" s="20"/>
      <c r="G28" s="42" t="s">
        <v>36</v>
      </c>
      <c r="H28" s="42"/>
      <c r="I28" s="42"/>
      <c r="J28" s="42"/>
      <c r="K28" s="42"/>
      <c r="L28" s="42"/>
      <c r="M28" s="42"/>
      <c r="N28" s="6"/>
      <c r="O28" s="25">
        <v>30000</v>
      </c>
      <c r="P28" s="26"/>
    </row>
    <row r="29" spans="1:16" s="10" customFormat="1" ht="15.95" customHeight="1" x14ac:dyDescent="0.4">
      <c r="A29" s="11"/>
      <c r="B29" s="17"/>
      <c r="C29" s="6"/>
      <c r="D29" s="6"/>
      <c r="E29" s="20"/>
      <c r="F29" s="20"/>
      <c r="G29" s="42" t="s">
        <v>37</v>
      </c>
      <c r="H29" s="42"/>
      <c r="I29" s="42"/>
      <c r="J29" s="42"/>
      <c r="K29" s="42"/>
      <c r="L29" s="42"/>
      <c r="M29" s="42"/>
      <c r="N29" s="6"/>
      <c r="O29" s="25">
        <v>10000</v>
      </c>
      <c r="P29" s="26"/>
    </row>
    <row r="30" spans="1:16" s="10" customFormat="1" ht="15.95" customHeight="1" x14ac:dyDescent="0.4">
      <c r="A30" s="11"/>
      <c r="B30" s="17"/>
      <c r="C30" s="6"/>
      <c r="D30" s="6"/>
      <c r="E30" s="20"/>
      <c r="F30" s="20"/>
      <c r="G30" s="42" t="s">
        <v>38</v>
      </c>
      <c r="H30" s="42"/>
      <c r="I30" s="42"/>
      <c r="J30" s="42"/>
      <c r="K30" s="42"/>
      <c r="L30" s="42"/>
      <c r="M30" s="42"/>
      <c r="N30" s="6"/>
      <c r="O30" s="25">
        <v>61560</v>
      </c>
      <c r="P30" s="26"/>
    </row>
    <row r="31" spans="1:16" s="10" customFormat="1" ht="15.95" customHeight="1" x14ac:dyDescent="0.4">
      <c r="A31" s="11"/>
      <c r="B31" s="17"/>
      <c r="C31" s="6"/>
      <c r="D31" s="6"/>
      <c r="E31" s="20"/>
      <c r="F31" s="20"/>
      <c r="G31" s="42" t="s">
        <v>39</v>
      </c>
      <c r="H31" s="42"/>
      <c r="I31" s="42"/>
      <c r="J31" s="42"/>
      <c r="K31" s="42"/>
      <c r="L31" s="42"/>
      <c r="M31" s="42"/>
      <c r="N31" s="6"/>
      <c r="O31" s="25">
        <v>786413</v>
      </c>
      <c r="P31" s="26">
        <f>SUM(O28:O31)</f>
        <v>887973</v>
      </c>
    </row>
    <row r="32" spans="1:16" s="10" customFormat="1" ht="15.95" customHeight="1" x14ac:dyDescent="0.4">
      <c r="A32" s="11"/>
      <c r="B32" s="17"/>
      <c r="C32" s="6"/>
      <c r="D32" s="6"/>
      <c r="E32" s="20" t="s">
        <v>40</v>
      </c>
      <c r="F32" s="20"/>
      <c r="G32" s="42" t="s">
        <v>41</v>
      </c>
      <c r="H32" s="42"/>
      <c r="I32" s="42"/>
      <c r="J32" s="42"/>
      <c r="K32" s="42"/>
      <c r="L32" s="42"/>
      <c r="M32" s="42"/>
      <c r="N32" s="42"/>
      <c r="O32" s="25">
        <v>127306</v>
      </c>
      <c r="P32" s="26"/>
    </row>
    <row r="33" spans="1:16" s="10" customFormat="1" ht="15.95" customHeight="1" x14ac:dyDescent="0.4">
      <c r="A33" s="11"/>
      <c r="B33" s="17"/>
      <c r="C33" s="6"/>
      <c r="D33" s="6"/>
      <c r="E33" s="20"/>
      <c r="F33" s="20"/>
      <c r="G33" s="42" t="s">
        <v>42</v>
      </c>
      <c r="H33" s="42"/>
      <c r="I33" s="42"/>
      <c r="J33" s="42"/>
      <c r="K33" s="42"/>
      <c r="L33" s="42"/>
      <c r="M33" s="42"/>
      <c r="N33" s="42"/>
      <c r="O33" s="25">
        <v>6494</v>
      </c>
      <c r="P33" s="26">
        <f>SUM(O32:O33)</f>
        <v>133800</v>
      </c>
    </row>
    <row r="34" spans="1:16" s="10" customFormat="1" ht="15.95" customHeight="1" x14ac:dyDescent="0.4">
      <c r="A34" s="11"/>
      <c r="B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5"/>
      <c r="P34" s="18"/>
    </row>
    <row r="35" spans="1:16" s="10" customFormat="1" ht="15.95" customHeight="1" x14ac:dyDescent="0.4">
      <c r="A35" s="11"/>
      <c r="B35" s="17"/>
      <c r="C35" s="6"/>
      <c r="D35" s="6"/>
      <c r="E35" s="47" t="s">
        <v>43</v>
      </c>
      <c r="F35" s="47"/>
      <c r="G35" s="47"/>
      <c r="H35" s="47"/>
      <c r="I35" s="6"/>
      <c r="J35" s="6"/>
      <c r="K35" s="6"/>
      <c r="L35" s="6"/>
      <c r="M35" s="6"/>
      <c r="N35" s="6"/>
      <c r="O35" s="6"/>
      <c r="P35" s="18">
        <f>SUM(P13:P34)</f>
        <v>72347923</v>
      </c>
    </row>
    <row r="36" spans="1:16" s="10" customFormat="1" ht="15.95" customHeight="1" x14ac:dyDescent="0.4">
      <c r="A36" s="11"/>
      <c r="B36" s="17"/>
      <c r="C36" s="6" t="s">
        <v>44</v>
      </c>
      <c r="D36" s="6" t="s">
        <v>45</v>
      </c>
      <c r="E36" s="6"/>
      <c r="P36" s="18"/>
    </row>
    <row r="37" spans="1:16" s="10" customFormat="1" ht="15.95" customHeight="1" x14ac:dyDescent="0.4">
      <c r="A37" s="11"/>
      <c r="B37" s="17"/>
      <c r="C37" s="6"/>
      <c r="D37" s="6" t="s">
        <v>46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18"/>
    </row>
    <row r="38" spans="1:16" s="10" customFormat="1" ht="15.95" customHeight="1" x14ac:dyDescent="0.4">
      <c r="A38" s="11"/>
      <c r="B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8"/>
    </row>
    <row r="39" spans="1:16" s="10" customFormat="1" ht="15.95" customHeight="1" x14ac:dyDescent="0.4">
      <c r="A39" s="11"/>
      <c r="B39" s="17"/>
      <c r="C39" s="6"/>
      <c r="D39" s="6"/>
      <c r="E39" s="6" t="s">
        <v>47</v>
      </c>
      <c r="F39" s="6" t="s">
        <v>48</v>
      </c>
      <c r="G39" s="6"/>
      <c r="H39" s="6"/>
      <c r="I39" s="6"/>
      <c r="J39" s="6"/>
      <c r="K39" s="20"/>
      <c r="L39" s="27"/>
      <c r="M39" s="27"/>
      <c r="N39" s="27"/>
      <c r="O39" s="6"/>
      <c r="P39" s="18">
        <v>75565969</v>
      </c>
    </row>
    <row r="40" spans="1:16" s="10" customFormat="1" ht="15.95" customHeight="1" x14ac:dyDescent="0.4">
      <c r="A40" s="11"/>
      <c r="B40" s="17"/>
      <c r="C40" s="6"/>
      <c r="D40" s="6"/>
      <c r="E40" s="6"/>
      <c r="F40" s="6"/>
      <c r="G40" s="6"/>
      <c r="H40" s="6"/>
      <c r="I40" s="6"/>
      <c r="J40" s="6"/>
      <c r="K40" s="6"/>
      <c r="L40" s="48" t="s">
        <v>49</v>
      </c>
      <c r="M40" s="48"/>
      <c r="N40" s="48"/>
      <c r="O40" s="49"/>
      <c r="P40" s="18"/>
    </row>
    <row r="41" spans="1:16" s="10" customFormat="1" ht="15.95" customHeight="1" x14ac:dyDescent="0.4">
      <c r="A41" s="11"/>
      <c r="B41" s="17"/>
      <c r="C41" s="6"/>
      <c r="D41" s="6"/>
      <c r="E41" s="6" t="s">
        <v>50</v>
      </c>
      <c r="F41" s="20"/>
      <c r="G41" s="6" t="s">
        <v>51</v>
      </c>
      <c r="H41" s="6"/>
      <c r="I41" s="6"/>
      <c r="J41" s="6"/>
      <c r="K41" s="6"/>
      <c r="L41" s="6"/>
      <c r="M41" s="6"/>
      <c r="N41" s="6"/>
      <c r="O41" s="20">
        <v>0</v>
      </c>
      <c r="P41" s="18"/>
    </row>
    <row r="42" spans="1:16" s="10" customFormat="1" ht="15.95" customHeight="1" x14ac:dyDescent="0.4">
      <c r="A42" s="11"/>
      <c r="B42" s="17"/>
      <c r="C42" s="6"/>
      <c r="D42" s="6"/>
      <c r="E42" s="6"/>
      <c r="F42" s="20"/>
      <c r="G42" s="6" t="s">
        <v>52</v>
      </c>
      <c r="H42" s="6"/>
      <c r="I42" s="6"/>
      <c r="J42" s="6"/>
      <c r="K42" s="6"/>
      <c r="L42" s="6"/>
      <c r="M42" s="6"/>
      <c r="N42" s="6"/>
      <c r="O42" s="20">
        <v>0</v>
      </c>
      <c r="P42" s="18"/>
    </row>
    <row r="43" spans="1:16" s="10" customFormat="1" ht="15.95" customHeight="1" x14ac:dyDescent="0.4">
      <c r="A43" s="11"/>
      <c r="B43" s="17"/>
      <c r="C43" s="6"/>
      <c r="D43" s="6"/>
      <c r="E43" s="6"/>
      <c r="F43" s="20"/>
      <c r="G43" s="6" t="s">
        <v>53</v>
      </c>
      <c r="H43" s="6"/>
      <c r="I43" s="6"/>
      <c r="J43" s="6"/>
      <c r="K43" s="6"/>
      <c r="L43" s="6"/>
      <c r="M43" s="6"/>
      <c r="N43" s="6"/>
      <c r="O43" s="20">
        <v>0</v>
      </c>
      <c r="P43" s="18">
        <v>0</v>
      </c>
    </row>
    <row r="44" spans="1:16" s="10" customFormat="1" ht="15.95" customHeight="1" x14ac:dyDescent="0.4">
      <c r="A44" s="11"/>
      <c r="B44" s="17"/>
      <c r="C44" s="6"/>
      <c r="D44" s="6"/>
      <c r="E44" s="6"/>
      <c r="F44" s="20"/>
      <c r="G44" s="6"/>
      <c r="H44" s="6"/>
      <c r="I44" s="6"/>
      <c r="J44" s="6" t="s">
        <v>54</v>
      </c>
      <c r="K44" s="6"/>
      <c r="L44" s="6"/>
      <c r="M44" s="6"/>
      <c r="N44" s="6"/>
      <c r="O44" s="20"/>
      <c r="P44" s="18"/>
    </row>
    <row r="45" spans="1:16" s="10" customFormat="1" ht="15.95" customHeight="1" x14ac:dyDescent="0.4">
      <c r="A45" s="11"/>
      <c r="B45" s="17"/>
      <c r="C45" s="6"/>
      <c r="D45" s="6"/>
      <c r="E45" s="6"/>
      <c r="F45" s="20"/>
      <c r="G45" s="6"/>
      <c r="H45" s="6"/>
      <c r="I45" s="6"/>
      <c r="J45" s="6"/>
      <c r="K45" s="6"/>
      <c r="L45" s="6"/>
      <c r="M45" s="6"/>
      <c r="N45" s="6"/>
      <c r="O45" s="6"/>
      <c r="P45" s="18"/>
    </row>
    <row r="46" spans="1:16" s="10" customFormat="1" ht="15.95" customHeight="1" x14ac:dyDescent="0.4">
      <c r="A46" s="11"/>
      <c r="B46" s="17"/>
      <c r="C46" s="6"/>
      <c r="G46" s="6" t="s">
        <v>55</v>
      </c>
      <c r="H46" s="6"/>
      <c r="I46" s="6"/>
      <c r="J46" s="6"/>
      <c r="K46" s="6"/>
      <c r="L46" s="6"/>
      <c r="M46" s="6"/>
      <c r="N46" s="6"/>
      <c r="O46" s="6"/>
      <c r="P46" s="18">
        <f>SUM(P39:P42)</f>
        <v>75565969</v>
      </c>
    </row>
    <row r="47" spans="1:16" s="10" customFormat="1" ht="15.95" customHeight="1" x14ac:dyDescent="0.4">
      <c r="A47" s="11"/>
      <c r="B47" s="17"/>
      <c r="C47" s="6"/>
      <c r="G47" s="6"/>
      <c r="H47" s="6"/>
      <c r="I47" s="6"/>
      <c r="J47" s="6"/>
      <c r="K47" s="6"/>
      <c r="L47" s="6"/>
      <c r="M47" s="6"/>
      <c r="N47" s="6"/>
      <c r="O47" s="6"/>
      <c r="P47" s="18"/>
    </row>
    <row r="48" spans="1:16" s="10" customFormat="1" ht="15.95" customHeight="1" x14ac:dyDescent="0.4">
      <c r="A48" s="11"/>
      <c r="B48" s="17"/>
      <c r="C48" s="6"/>
      <c r="D48" s="50" t="s">
        <v>56</v>
      </c>
      <c r="E48" s="50"/>
      <c r="F48" s="50"/>
      <c r="G48" s="50"/>
      <c r="H48" s="6"/>
      <c r="I48" s="6"/>
      <c r="J48" s="6"/>
      <c r="K48" s="6"/>
      <c r="L48" s="6"/>
      <c r="M48" s="6"/>
      <c r="N48" s="6"/>
      <c r="O48" s="6"/>
      <c r="P48" s="18"/>
    </row>
    <row r="49" spans="1:16" s="10" customFormat="1" ht="15.95" customHeight="1" x14ac:dyDescent="0.4">
      <c r="A49" s="11"/>
      <c r="B49" s="17"/>
      <c r="C49" s="6"/>
      <c r="D49" s="6"/>
      <c r="E49" s="6"/>
      <c r="F49" s="6"/>
      <c r="G49" s="6" t="s">
        <v>57</v>
      </c>
      <c r="H49" s="6"/>
      <c r="I49" s="6"/>
      <c r="J49" s="6"/>
      <c r="K49" s="6"/>
      <c r="L49" s="6"/>
      <c r="M49" s="6"/>
      <c r="N49" s="6"/>
      <c r="O49" s="6"/>
      <c r="P49" s="18">
        <f>SUM(P51:P63)</f>
        <v>9819860</v>
      </c>
    </row>
    <row r="50" spans="1:16" s="10" customFormat="1" ht="15.95" customHeight="1" x14ac:dyDescent="0.4">
      <c r="A50" s="11"/>
      <c r="B50" s="1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8"/>
    </row>
    <row r="51" spans="1:16" s="10" customFormat="1" ht="15.95" customHeight="1" x14ac:dyDescent="0.4">
      <c r="A51" s="11"/>
      <c r="B51" s="17"/>
      <c r="C51" s="6"/>
      <c r="D51" s="6"/>
      <c r="E51" s="6" t="s">
        <v>58</v>
      </c>
      <c r="F51" s="6"/>
      <c r="G51" s="42" t="s">
        <v>59</v>
      </c>
      <c r="H51" s="42"/>
      <c r="I51" s="42"/>
      <c r="J51" s="42"/>
      <c r="K51" s="6"/>
      <c r="L51" s="6"/>
      <c r="M51" s="6"/>
      <c r="N51" s="6"/>
      <c r="O51" s="6"/>
      <c r="P51" s="18">
        <v>1</v>
      </c>
    </row>
    <row r="52" spans="1:16" s="10" customFormat="1" ht="15.95" customHeight="1" x14ac:dyDescent="0.4">
      <c r="A52" s="11"/>
      <c r="B52" s="17"/>
      <c r="C52" s="6"/>
      <c r="D52" s="6"/>
      <c r="E52" s="6" t="s">
        <v>60</v>
      </c>
      <c r="F52" s="20"/>
      <c r="G52" s="6" t="s">
        <v>61</v>
      </c>
      <c r="H52" s="6"/>
      <c r="I52" s="42" t="s">
        <v>62</v>
      </c>
      <c r="J52" s="42"/>
      <c r="K52" s="42"/>
      <c r="L52" s="47" t="s">
        <v>63</v>
      </c>
      <c r="M52" s="47"/>
      <c r="N52" s="47"/>
      <c r="O52" s="47"/>
      <c r="P52" s="18">
        <v>3246749</v>
      </c>
    </row>
    <row r="53" spans="1:16" s="10" customFormat="1" ht="15.95" customHeight="1" x14ac:dyDescent="0.4">
      <c r="A53" s="11"/>
      <c r="B53" s="17"/>
      <c r="C53" s="6"/>
      <c r="D53" s="6"/>
      <c r="E53" s="6"/>
      <c r="F53" s="20"/>
      <c r="G53" s="6"/>
      <c r="H53" s="6"/>
      <c r="I53" s="42" t="s">
        <v>64</v>
      </c>
      <c r="J53" s="42"/>
      <c r="K53" s="42"/>
      <c r="L53" s="51" t="s">
        <v>65</v>
      </c>
      <c r="M53" s="51"/>
      <c r="N53" s="51"/>
      <c r="O53" s="52"/>
      <c r="P53" s="18"/>
    </row>
    <row r="54" spans="1:16" s="10" customFormat="1" ht="15.95" customHeight="1" x14ac:dyDescent="0.4">
      <c r="A54" s="11"/>
      <c r="B54" s="17"/>
      <c r="C54" s="6"/>
      <c r="D54" s="6"/>
      <c r="E54" s="6"/>
      <c r="F54" s="20"/>
      <c r="G54" s="6"/>
      <c r="H54" s="6"/>
      <c r="I54" s="42" t="s">
        <v>66</v>
      </c>
      <c r="J54" s="42"/>
      <c r="K54" s="42"/>
      <c r="L54" s="51" t="s">
        <v>67</v>
      </c>
      <c r="M54" s="51"/>
      <c r="N54" s="53"/>
      <c r="O54" s="54"/>
      <c r="P54" s="18"/>
    </row>
    <row r="55" spans="1:16" s="10" customFormat="1" ht="15.95" customHeight="1" x14ac:dyDescent="0.4">
      <c r="A55" s="11"/>
      <c r="B55" s="17"/>
      <c r="C55" s="6"/>
      <c r="D55" s="6"/>
      <c r="E55" s="6" t="s">
        <v>68</v>
      </c>
      <c r="F55" s="20"/>
      <c r="G55" s="6" t="s">
        <v>69</v>
      </c>
      <c r="H55" s="6"/>
      <c r="I55" s="6"/>
      <c r="J55" s="6"/>
      <c r="K55" s="6"/>
      <c r="L55" s="6"/>
      <c r="M55" s="6"/>
      <c r="N55" s="6"/>
      <c r="O55" s="6"/>
      <c r="P55" s="18">
        <v>1030287</v>
      </c>
    </row>
    <row r="56" spans="1:16" s="10" customFormat="1" ht="15.95" customHeight="1" x14ac:dyDescent="0.4">
      <c r="A56" s="11"/>
      <c r="B56" s="17"/>
      <c r="C56" s="6"/>
      <c r="D56" s="6"/>
      <c r="E56" s="20" t="s">
        <v>70</v>
      </c>
      <c r="F56" s="20"/>
      <c r="G56" s="20" t="s">
        <v>71</v>
      </c>
      <c r="H56" s="20"/>
      <c r="I56" s="20"/>
      <c r="J56" s="20"/>
      <c r="K56" s="20"/>
      <c r="L56" s="20"/>
      <c r="M56" s="20"/>
      <c r="N56" s="20"/>
      <c r="O56" s="20"/>
      <c r="P56" s="26">
        <v>87465</v>
      </c>
    </row>
    <row r="57" spans="1:16" s="10" customFormat="1" ht="15.95" customHeight="1" x14ac:dyDescent="0.4">
      <c r="A57" s="11"/>
      <c r="B57" s="17"/>
      <c r="C57" s="6"/>
      <c r="D57" s="6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6"/>
    </row>
    <row r="58" spans="1:16" s="10" customFormat="1" ht="15.95" customHeight="1" x14ac:dyDescent="0.4">
      <c r="A58" s="11"/>
      <c r="B58" s="28"/>
      <c r="C58" s="20"/>
      <c r="D58" s="6" t="s">
        <v>72</v>
      </c>
      <c r="E58" s="6"/>
      <c r="F58" s="20"/>
      <c r="G58" s="6"/>
      <c r="H58" s="6"/>
      <c r="I58" s="6"/>
      <c r="J58" s="6"/>
      <c r="K58" s="6"/>
      <c r="L58" s="6"/>
      <c r="M58" s="6"/>
      <c r="N58" s="6"/>
      <c r="O58" s="6"/>
      <c r="P58" s="18"/>
    </row>
    <row r="59" spans="1:16" s="10" customFormat="1" ht="15.95" customHeight="1" x14ac:dyDescent="0.4">
      <c r="A59" s="11"/>
      <c r="B59" s="17"/>
      <c r="C59" s="6"/>
      <c r="E59" s="42" t="s">
        <v>73</v>
      </c>
      <c r="F59" s="42"/>
      <c r="G59" s="42"/>
      <c r="H59" s="42" t="s">
        <v>74</v>
      </c>
      <c r="I59" s="42"/>
      <c r="J59" s="42"/>
      <c r="K59" s="42"/>
      <c r="L59" s="42"/>
      <c r="M59" s="42"/>
      <c r="N59" s="42"/>
      <c r="O59" s="55"/>
      <c r="P59" s="18">
        <v>4899211</v>
      </c>
    </row>
    <row r="60" spans="1:16" s="10" customFormat="1" ht="15.95" customHeight="1" x14ac:dyDescent="0.4">
      <c r="A60" s="11"/>
      <c r="B60" s="17"/>
      <c r="C60" s="6"/>
      <c r="D60" s="6"/>
      <c r="E60" s="6"/>
      <c r="F60" s="20"/>
      <c r="G60" s="6"/>
      <c r="H60" s="6"/>
      <c r="I60" s="6"/>
      <c r="J60" s="6"/>
      <c r="K60" s="6"/>
      <c r="L60" s="6"/>
      <c r="M60" s="6"/>
      <c r="N60" s="6"/>
      <c r="O60" s="6"/>
      <c r="P60" s="18"/>
    </row>
    <row r="61" spans="1:16" s="10" customFormat="1" ht="15.95" customHeight="1" x14ac:dyDescent="0.4">
      <c r="A61" s="11"/>
      <c r="B61" s="17"/>
      <c r="C61" s="6"/>
      <c r="D61" s="6"/>
      <c r="E61" s="6" t="s">
        <v>75</v>
      </c>
      <c r="F61" s="6"/>
      <c r="H61" s="42" t="s">
        <v>76</v>
      </c>
      <c r="I61" s="42"/>
      <c r="J61" s="42"/>
      <c r="K61" s="42"/>
      <c r="L61" s="42"/>
      <c r="M61" s="42"/>
      <c r="N61" s="42"/>
      <c r="O61" s="6"/>
      <c r="P61" s="18">
        <v>57520</v>
      </c>
    </row>
    <row r="62" spans="1:16" s="10" customFormat="1" ht="15.95" customHeight="1" x14ac:dyDescent="0.4">
      <c r="A62" s="11"/>
      <c r="B62" s="1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18"/>
    </row>
    <row r="63" spans="1:16" s="10" customFormat="1" ht="15.95" customHeight="1" x14ac:dyDescent="0.4">
      <c r="A63" s="11"/>
      <c r="B63" s="17"/>
      <c r="C63" s="6"/>
      <c r="D63" s="6"/>
      <c r="E63" s="6" t="s">
        <v>77</v>
      </c>
      <c r="F63" s="6"/>
      <c r="G63" s="6" t="s">
        <v>78</v>
      </c>
      <c r="H63" s="6"/>
      <c r="I63" s="6"/>
      <c r="J63" s="6"/>
      <c r="K63" s="6"/>
      <c r="L63" s="6"/>
      <c r="M63" s="6"/>
      <c r="N63" s="6"/>
      <c r="O63" s="29"/>
      <c r="P63" s="18">
        <v>498627</v>
      </c>
    </row>
    <row r="64" spans="1:16" s="10" customFormat="1" ht="15.95" customHeight="1" x14ac:dyDescent="0.4">
      <c r="A64" s="11"/>
      <c r="B64" s="17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18"/>
    </row>
    <row r="65" spans="1:16" s="10" customFormat="1" ht="15.95" customHeight="1" x14ac:dyDescent="0.4">
      <c r="A65" s="11"/>
      <c r="B65" s="17"/>
      <c r="C65" s="6"/>
      <c r="D65" s="6"/>
      <c r="E65" s="6"/>
      <c r="F65" s="6" t="s">
        <v>79</v>
      </c>
      <c r="G65" s="6"/>
      <c r="H65" s="6"/>
      <c r="I65" s="6"/>
      <c r="J65" s="6"/>
      <c r="K65" s="6"/>
      <c r="L65" s="6"/>
      <c r="M65" s="6"/>
      <c r="N65" s="6"/>
      <c r="O65" s="6"/>
      <c r="P65" s="30">
        <f>SUM(P46+P49)</f>
        <v>85385829</v>
      </c>
    </row>
    <row r="66" spans="1:16" s="10" customFormat="1" ht="15.95" customHeight="1" thickBot="1" x14ac:dyDescent="0.45">
      <c r="A66" s="11"/>
      <c r="B66" s="31"/>
      <c r="C66" s="32"/>
      <c r="D66" s="32"/>
      <c r="E66" s="32"/>
      <c r="F66" s="32" t="s">
        <v>80</v>
      </c>
      <c r="G66" s="32"/>
      <c r="H66" s="32"/>
      <c r="I66" s="32"/>
      <c r="J66" s="32"/>
      <c r="K66" s="32"/>
      <c r="L66" s="32"/>
      <c r="M66" s="32"/>
      <c r="N66" s="32"/>
      <c r="O66" s="32"/>
      <c r="P66" s="33">
        <f>SUM(P35,P65)</f>
        <v>157733752</v>
      </c>
    </row>
    <row r="67" spans="1:16" s="10" customFormat="1" ht="15.95" customHeight="1" x14ac:dyDescent="0.4">
      <c r="A67" s="11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34"/>
    </row>
    <row r="68" spans="1:16" s="10" customFormat="1" ht="15.95" customHeight="1" thickBot="1" x14ac:dyDescent="0.4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25"/>
    </row>
    <row r="69" spans="1:16" s="10" customFormat="1" ht="15.95" customHeight="1" x14ac:dyDescent="0.4">
      <c r="A69" s="11"/>
      <c r="B69" s="13" t="s">
        <v>81</v>
      </c>
      <c r="C69" s="14" t="s">
        <v>82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35"/>
    </row>
    <row r="70" spans="1:16" s="10" customFormat="1" ht="15.95" customHeight="1" x14ac:dyDescent="0.4">
      <c r="A70" s="11"/>
      <c r="B70" s="17"/>
      <c r="C70" s="6" t="s">
        <v>8</v>
      </c>
      <c r="D70" s="6" t="s">
        <v>83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18"/>
    </row>
    <row r="71" spans="1:16" s="10" customFormat="1" ht="15.95" customHeight="1" x14ac:dyDescent="0.4">
      <c r="A71" s="11"/>
      <c r="B71" s="17"/>
      <c r="C71" s="6"/>
      <c r="D71" s="6" t="s">
        <v>84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18"/>
    </row>
    <row r="72" spans="1:16" s="10" customFormat="1" ht="15.95" customHeight="1" x14ac:dyDescent="0.4">
      <c r="A72" s="11"/>
      <c r="B72" s="17"/>
      <c r="C72" s="6"/>
      <c r="D72" s="6"/>
      <c r="E72" s="6"/>
      <c r="F72" s="6" t="s">
        <v>85</v>
      </c>
      <c r="G72" s="20"/>
      <c r="H72" s="6"/>
      <c r="I72" s="6" t="s">
        <v>86</v>
      </c>
      <c r="J72" s="6"/>
      <c r="K72" s="6"/>
      <c r="L72" s="6"/>
      <c r="M72" s="6"/>
      <c r="N72" s="6"/>
      <c r="O72" s="21">
        <v>531024</v>
      </c>
      <c r="P72" s="18"/>
    </row>
    <row r="73" spans="1:16" s="10" customFormat="1" ht="15.95" customHeight="1" x14ac:dyDescent="0.4">
      <c r="A73" s="11"/>
      <c r="B73" s="17"/>
      <c r="C73" s="6"/>
      <c r="D73" s="6"/>
      <c r="E73" s="6"/>
      <c r="F73" s="6"/>
      <c r="G73" s="20"/>
      <c r="H73" s="6"/>
      <c r="I73" s="6"/>
      <c r="J73" s="6"/>
      <c r="K73" s="6"/>
      <c r="L73" s="6"/>
      <c r="M73" s="6"/>
      <c r="N73" s="6"/>
      <c r="O73" s="21"/>
      <c r="P73" s="18"/>
    </row>
    <row r="74" spans="1:16" s="10" customFormat="1" ht="15.95" customHeight="1" x14ac:dyDescent="0.4">
      <c r="A74" s="11"/>
      <c r="B74" s="17"/>
      <c r="C74" s="6"/>
      <c r="D74" s="6"/>
      <c r="E74" s="6"/>
      <c r="F74" s="6" t="s">
        <v>87</v>
      </c>
      <c r="G74" s="20"/>
      <c r="H74" s="6"/>
      <c r="I74" s="42" t="s">
        <v>86</v>
      </c>
      <c r="J74" s="42"/>
      <c r="K74" s="42"/>
      <c r="L74" s="42"/>
      <c r="M74" s="42"/>
      <c r="N74" s="6"/>
      <c r="O74" s="21">
        <v>555314</v>
      </c>
      <c r="P74" s="18"/>
    </row>
    <row r="75" spans="1:16" s="10" customFormat="1" ht="15.95" customHeight="1" x14ac:dyDescent="0.4">
      <c r="A75" s="11"/>
      <c r="B75" s="17"/>
      <c r="C75" s="6"/>
      <c r="D75" s="6"/>
      <c r="E75" s="6"/>
      <c r="F75" s="20"/>
      <c r="G75" s="6"/>
      <c r="H75" s="6"/>
      <c r="I75" s="42" t="s">
        <v>88</v>
      </c>
      <c r="J75" s="42"/>
      <c r="K75" s="42"/>
      <c r="L75" s="42"/>
      <c r="M75" s="42"/>
      <c r="N75" s="6"/>
      <c r="O75" s="21">
        <v>247748</v>
      </c>
      <c r="P75" s="18"/>
    </row>
    <row r="76" spans="1:16" s="10" customFormat="1" ht="15.95" customHeight="1" x14ac:dyDescent="0.4">
      <c r="A76" s="11"/>
      <c r="B76" s="17"/>
      <c r="C76" s="6"/>
      <c r="D76" s="6"/>
      <c r="E76" s="6"/>
      <c r="F76" s="20"/>
      <c r="G76" s="20"/>
      <c r="H76" s="6"/>
      <c r="I76" s="42" t="s">
        <v>89</v>
      </c>
      <c r="J76" s="42"/>
      <c r="K76" s="42"/>
      <c r="L76" s="42"/>
      <c r="M76" s="42"/>
      <c r="N76" s="6"/>
      <c r="O76" s="21">
        <v>203600</v>
      </c>
      <c r="P76" s="18"/>
    </row>
    <row r="77" spans="1:16" s="10" customFormat="1" ht="15.95" customHeight="1" x14ac:dyDescent="0.4">
      <c r="A77" s="11"/>
      <c r="B77" s="17"/>
      <c r="C77" s="6"/>
      <c r="D77" s="6"/>
      <c r="E77" s="6"/>
      <c r="F77" s="20"/>
      <c r="G77" s="20"/>
      <c r="H77" s="6"/>
      <c r="I77" s="42" t="s">
        <v>90</v>
      </c>
      <c r="J77" s="42"/>
      <c r="K77" s="42"/>
      <c r="L77" s="42"/>
      <c r="M77" s="42"/>
      <c r="N77" s="6"/>
      <c r="O77" s="21">
        <v>422098</v>
      </c>
      <c r="P77" s="18"/>
    </row>
    <row r="78" spans="1:16" s="10" customFormat="1" ht="15.95" customHeight="1" x14ac:dyDescent="0.4">
      <c r="A78" s="11"/>
      <c r="B78" s="17"/>
      <c r="C78" s="6"/>
      <c r="D78" s="6"/>
      <c r="E78" s="6"/>
      <c r="F78" s="20"/>
      <c r="G78" s="20"/>
      <c r="H78" s="6"/>
      <c r="I78" s="42" t="s">
        <v>91</v>
      </c>
      <c r="J78" s="42"/>
      <c r="K78" s="42"/>
      <c r="L78" s="42"/>
      <c r="M78" s="42"/>
      <c r="N78" s="6"/>
      <c r="O78" s="21">
        <v>1618950</v>
      </c>
      <c r="P78" s="18"/>
    </row>
    <row r="79" spans="1:16" s="10" customFormat="1" ht="15.95" customHeight="1" x14ac:dyDescent="0.4">
      <c r="A79" s="11"/>
      <c r="B79" s="17"/>
      <c r="C79" s="6"/>
      <c r="E79" s="6"/>
      <c r="F79" s="20"/>
      <c r="G79" s="20"/>
      <c r="H79" s="6"/>
      <c r="I79" s="42" t="s">
        <v>92</v>
      </c>
      <c r="J79" s="42"/>
      <c r="K79" s="42"/>
      <c r="L79" s="42"/>
      <c r="M79" s="42"/>
      <c r="N79" s="6"/>
      <c r="O79" s="21">
        <v>6036275</v>
      </c>
      <c r="P79" s="18">
        <v>9615009</v>
      </c>
    </row>
    <row r="80" spans="1:16" s="10" customFormat="1" ht="15.95" customHeight="1" x14ac:dyDescent="0.4">
      <c r="A80" s="11"/>
      <c r="B80" s="17"/>
      <c r="C80" s="6"/>
      <c r="D80" s="6" t="s">
        <v>93</v>
      </c>
      <c r="E80" s="6"/>
      <c r="G80" s="20"/>
      <c r="H80" s="6"/>
      <c r="J80" s="6"/>
      <c r="K80" s="6"/>
      <c r="L80" s="6" t="s">
        <v>94</v>
      </c>
      <c r="M80" s="6"/>
      <c r="N80" s="6"/>
      <c r="O80" s="36">
        <v>4500000</v>
      </c>
      <c r="P80" s="18">
        <v>4500000</v>
      </c>
    </row>
    <row r="81" spans="1:16" s="10" customFormat="1" ht="15.95" customHeight="1" x14ac:dyDescent="0.4">
      <c r="A81" s="11"/>
      <c r="B81" s="17"/>
      <c r="C81" s="6"/>
      <c r="D81" s="6" t="s">
        <v>95</v>
      </c>
      <c r="E81" s="6"/>
      <c r="G81" s="20"/>
      <c r="H81" s="6"/>
      <c r="J81" s="6"/>
      <c r="K81" s="6"/>
      <c r="L81" s="6" t="s">
        <v>94</v>
      </c>
      <c r="M81" s="6"/>
      <c r="N81" s="6"/>
      <c r="O81" s="36">
        <v>3300000</v>
      </c>
      <c r="P81" s="18">
        <v>3300000</v>
      </c>
    </row>
    <row r="82" spans="1:16" s="10" customFormat="1" ht="15.95" customHeight="1" x14ac:dyDescent="0.4">
      <c r="A82" s="11"/>
      <c r="B82" s="17"/>
      <c r="C82" s="6"/>
      <c r="D82" s="6" t="s">
        <v>96</v>
      </c>
      <c r="E82" s="6"/>
      <c r="F82" s="6"/>
      <c r="G82" s="6"/>
      <c r="H82" s="6"/>
      <c r="I82" s="6"/>
      <c r="J82" s="6"/>
      <c r="K82" s="6"/>
      <c r="L82" s="6" t="s">
        <v>71</v>
      </c>
      <c r="M82" s="6"/>
      <c r="N82" s="6"/>
      <c r="O82" s="36">
        <v>87465</v>
      </c>
      <c r="P82" s="18">
        <v>87465</v>
      </c>
    </row>
    <row r="83" spans="1:16" s="10" customFormat="1" ht="15.95" customHeight="1" x14ac:dyDescent="0.4">
      <c r="A83" s="11"/>
      <c r="B83" s="17"/>
      <c r="C83" s="6"/>
      <c r="D83" s="6" t="s">
        <v>97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36">
        <v>300611</v>
      </c>
      <c r="P83" s="18">
        <v>300611</v>
      </c>
    </row>
    <row r="84" spans="1:16" s="10" customFormat="1" ht="15.95" customHeight="1" x14ac:dyDescent="0.4">
      <c r="A84" s="11"/>
      <c r="B84" s="17"/>
      <c r="C84" s="6"/>
      <c r="D84" s="42" t="s">
        <v>98</v>
      </c>
      <c r="E84" s="42"/>
      <c r="F84" s="6"/>
      <c r="G84" s="6"/>
      <c r="H84" s="6"/>
      <c r="I84" s="42" t="s">
        <v>99</v>
      </c>
      <c r="J84" s="42"/>
      <c r="K84" s="42"/>
      <c r="L84" s="42"/>
      <c r="M84" s="42"/>
      <c r="N84" s="22"/>
      <c r="O84" s="36">
        <v>260620</v>
      </c>
      <c r="P84" s="18">
        <v>260620</v>
      </c>
    </row>
    <row r="85" spans="1:16" s="10" customFormat="1" ht="15.95" customHeight="1" x14ac:dyDescent="0.4">
      <c r="A85" s="11"/>
      <c r="B85" s="17"/>
      <c r="C85" s="6"/>
      <c r="D85" s="6" t="s">
        <v>100</v>
      </c>
      <c r="E85" s="6"/>
      <c r="F85" s="37"/>
      <c r="G85" s="6"/>
      <c r="H85" s="6"/>
      <c r="I85" s="6"/>
      <c r="J85" s="6"/>
      <c r="K85" s="6"/>
      <c r="L85" s="6"/>
      <c r="M85" s="6"/>
      <c r="N85" s="6"/>
      <c r="O85" s="36">
        <v>2977000</v>
      </c>
      <c r="P85" s="18">
        <v>2977000</v>
      </c>
    </row>
    <row r="86" spans="1:16" s="10" customFormat="1" ht="15.95" customHeight="1" x14ac:dyDescent="0.4">
      <c r="A86" s="11"/>
      <c r="B86" s="17"/>
      <c r="C86" s="6"/>
      <c r="D86" s="6" t="s">
        <v>101</v>
      </c>
      <c r="E86" s="6"/>
      <c r="F86" s="37"/>
      <c r="G86" s="22" t="s">
        <v>29</v>
      </c>
      <c r="H86" s="6"/>
      <c r="I86" s="6"/>
      <c r="J86" s="6"/>
      <c r="K86" s="6"/>
      <c r="L86" s="6"/>
      <c r="M86" s="6"/>
      <c r="N86" s="6"/>
      <c r="O86" s="36">
        <v>2941960</v>
      </c>
      <c r="P86" s="18">
        <v>2941960</v>
      </c>
    </row>
    <row r="87" spans="1:16" s="10" customFormat="1" ht="15.95" customHeight="1" x14ac:dyDescent="0.4">
      <c r="A87" s="11"/>
      <c r="B87" s="17"/>
      <c r="C87" s="6"/>
      <c r="D87" s="6" t="s">
        <v>102</v>
      </c>
      <c r="E87" s="6"/>
      <c r="F87" s="37"/>
      <c r="G87" s="22" t="s">
        <v>29</v>
      </c>
      <c r="H87" s="6"/>
      <c r="I87" s="6"/>
      <c r="J87" s="6"/>
      <c r="K87" s="6"/>
      <c r="L87" s="6"/>
      <c r="M87" s="6"/>
      <c r="N87" s="6"/>
      <c r="O87" s="36">
        <v>1501959</v>
      </c>
      <c r="P87" s="18">
        <v>1501959</v>
      </c>
    </row>
    <row r="88" spans="1:16" s="10" customFormat="1" ht="15.95" customHeight="1" x14ac:dyDescent="0.4">
      <c r="A88" s="11"/>
      <c r="B88" s="17"/>
      <c r="C88" s="6"/>
      <c r="D88" s="6" t="s">
        <v>103</v>
      </c>
      <c r="E88" s="6"/>
      <c r="F88" s="37"/>
      <c r="G88" s="22" t="s">
        <v>29</v>
      </c>
      <c r="H88" s="6"/>
      <c r="I88" s="6"/>
      <c r="J88" s="6"/>
      <c r="K88" s="6"/>
      <c r="L88" s="6"/>
      <c r="M88" s="6"/>
      <c r="N88" s="6"/>
      <c r="O88" s="36">
        <v>154960</v>
      </c>
      <c r="P88" s="18">
        <v>154960</v>
      </c>
    </row>
    <row r="89" spans="1:16" s="10" customFormat="1" ht="15.95" customHeight="1" x14ac:dyDescent="0.4">
      <c r="A89" s="11"/>
      <c r="B89" s="17"/>
      <c r="C89" s="6"/>
      <c r="D89" s="6" t="s">
        <v>104</v>
      </c>
      <c r="E89" s="6"/>
      <c r="F89" s="37"/>
      <c r="G89" s="22" t="s">
        <v>29</v>
      </c>
      <c r="H89" s="6"/>
      <c r="I89" s="6"/>
      <c r="J89" s="6"/>
      <c r="K89" s="6"/>
      <c r="L89" s="6"/>
      <c r="M89" s="6"/>
      <c r="N89" s="6"/>
      <c r="O89" s="36">
        <v>65560</v>
      </c>
      <c r="P89" s="18">
        <v>65560</v>
      </c>
    </row>
    <row r="90" spans="1:16" s="10" customFormat="1" ht="15.95" customHeight="1" x14ac:dyDescent="0.4">
      <c r="A90" s="11"/>
      <c r="B90" s="17"/>
      <c r="C90" s="6"/>
      <c r="D90" s="6"/>
      <c r="E90" s="6"/>
      <c r="F90" s="37"/>
      <c r="G90" s="6"/>
      <c r="H90" s="6"/>
      <c r="I90" s="6"/>
      <c r="J90" s="6"/>
      <c r="K90" s="6"/>
      <c r="L90" s="6"/>
      <c r="M90" s="6"/>
      <c r="N90" s="6"/>
      <c r="O90" s="36"/>
      <c r="P90" s="18"/>
    </row>
    <row r="91" spans="1:16" s="10" customFormat="1" ht="15.95" customHeight="1" x14ac:dyDescent="0.4">
      <c r="A91" s="11"/>
      <c r="B91" s="17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8"/>
      <c r="P91" s="18"/>
    </row>
    <row r="92" spans="1:16" s="10" customFormat="1" ht="15.95" customHeight="1" x14ac:dyDescent="0.4">
      <c r="A92" s="11"/>
      <c r="B92" s="17"/>
      <c r="C92" s="6"/>
      <c r="D92" s="6"/>
      <c r="E92" s="6"/>
      <c r="F92" s="37"/>
      <c r="G92" s="6"/>
      <c r="H92" s="6"/>
      <c r="I92" s="6"/>
      <c r="J92" s="6"/>
      <c r="K92" s="6"/>
      <c r="L92" s="6"/>
      <c r="M92" s="6"/>
      <c r="N92" s="6"/>
      <c r="O92" s="38"/>
      <c r="P92" s="26"/>
    </row>
    <row r="93" spans="1:16" s="10" customFormat="1" ht="15.95" customHeight="1" x14ac:dyDescent="0.4">
      <c r="A93" s="11"/>
      <c r="B93" s="17"/>
      <c r="C93" s="6"/>
      <c r="D93" s="6"/>
      <c r="E93" s="6"/>
      <c r="F93" s="6" t="s">
        <v>105</v>
      </c>
      <c r="G93" s="6"/>
      <c r="H93" s="6"/>
      <c r="I93" s="6"/>
      <c r="J93" s="6"/>
      <c r="K93" s="6"/>
      <c r="L93" s="6"/>
      <c r="M93" s="6"/>
      <c r="N93" s="6"/>
      <c r="O93" s="6"/>
      <c r="P93" s="18">
        <f>SUM(P79:P89)</f>
        <v>25705144</v>
      </c>
    </row>
    <row r="94" spans="1:16" s="10" customFormat="1" ht="15.95" customHeight="1" x14ac:dyDescent="0.4">
      <c r="A94" s="11"/>
      <c r="B94" s="17"/>
      <c r="C94" s="6" t="s">
        <v>44</v>
      </c>
      <c r="D94" s="6" t="s">
        <v>106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18"/>
    </row>
    <row r="95" spans="1:16" s="10" customFormat="1" ht="15.95" customHeight="1" x14ac:dyDescent="0.4">
      <c r="A95" s="11"/>
      <c r="B95" s="17"/>
      <c r="C95" s="6"/>
      <c r="D95" s="6" t="s">
        <v>107</v>
      </c>
      <c r="E95" s="6"/>
      <c r="F95" s="6"/>
      <c r="G95" s="20"/>
      <c r="H95" s="6" t="s">
        <v>108</v>
      </c>
      <c r="I95" s="6"/>
      <c r="J95" s="6"/>
      <c r="K95" s="6"/>
      <c r="L95" s="6"/>
      <c r="M95" s="6"/>
      <c r="N95" s="6"/>
      <c r="O95" s="6"/>
      <c r="P95" s="18">
        <v>6875000</v>
      </c>
    </row>
    <row r="96" spans="1:16" s="10" customFormat="1" ht="16.5" customHeight="1" x14ac:dyDescent="0.4">
      <c r="A96" s="11"/>
      <c r="B96" s="17"/>
      <c r="C96" s="6"/>
      <c r="D96" s="6" t="s">
        <v>109</v>
      </c>
      <c r="E96" s="6"/>
      <c r="F96" s="6"/>
      <c r="G96" s="20"/>
      <c r="H96" s="6" t="s">
        <v>110</v>
      </c>
      <c r="I96" s="6"/>
      <c r="J96" s="6"/>
      <c r="K96" s="6"/>
      <c r="L96" s="6"/>
      <c r="M96" s="6"/>
      <c r="N96" s="6"/>
      <c r="O96" s="6"/>
      <c r="P96" s="18">
        <v>4899211</v>
      </c>
    </row>
    <row r="97" spans="1:18" s="10" customFormat="1" ht="16.5" customHeight="1" x14ac:dyDescent="0.4">
      <c r="A97" s="11"/>
      <c r="B97" s="17"/>
      <c r="C97" s="6"/>
      <c r="D97" s="6" t="s">
        <v>111</v>
      </c>
      <c r="E97" s="6"/>
      <c r="F97" s="6"/>
      <c r="G97" s="20"/>
      <c r="H97" s="6" t="s">
        <v>112</v>
      </c>
      <c r="I97" s="6"/>
      <c r="J97" s="6"/>
      <c r="K97" s="6"/>
      <c r="L97" s="6"/>
      <c r="M97" s="6"/>
      <c r="N97" s="6"/>
      <c r="O97" s="6"/>
      <c r="P97" s="18">
        <v>1350000</v>
      </c>
    </row>
    <row r="98" spans="1:18" s="10" customFormat="1" ht="16.5" customHeight="1" x14ac:dyDescent="0.4">
      <c r="A98" s="11"/>
      <c r="B98" s="17"/>
      <c r="C98" s="6"/>
      <c r="D98" s="6" t="s">
        <v>113</v>
      </c>
      <c r="E98" s="6"/>
      <c r="F98" s="6"/>
      <c r="G98" s="20"/>
      <c r="H98" s="6"/>
      <c r="I98" s="6"/>
      <c r="J98" s="6"/>
      <c r="K98" s="6"/>
      <c r="L98" s="6"/>
      <c r="M98" s="6"/>
      <c r="N98" s="6"/>
      <c r="O98" s="6"/>
      <c r="P98" s="18">
        <v>889200</v>
      </c>
    </row>
    <row r="99" spans="1:18" s="10" customFormat="1" ht="16.5" customHeight="1" x14ac:dyDescent="0.4">
      <c r="A99" s="11"/>
      <c r="B99" s="17"/>
      <c r="C99" s="6"/>
      <c r="D99" s="6"/>
      <c r="E99" s="6"/>
      <c r="F99" s="6"/>
      <c r="G99" s="20"/>
      <c r="I99" s="6"/>
      <c r="J99" s="6"/>
      <c r="K99" s="6"/>
      <c r="L99" s="6"/>
      <c r="M99" s="6"/>
      <c r="N99" s="6"/>
      <c r="O99" s="6"/>
      <c r="P99" s="18"/>
    </row>
    <row r="100" spans="1:18" s="10" customFormat="1" ht="16.5" customHeight="1" x14ac:dyDescent="0.4">
      <c r="A100" s="11"/>
      <c r="B100" s="17"/>
      <c r="C100" s="6"/>
      <c r="D100" s="6"/>
      <c r="E100" s="6"/>
      <c r="F100" s="6" t="s">
        <v>114</v>
      </c>
      <c r="G100" s="6"/>
      <c r="H100" s="6"/>
      <c r="I100" s="6"/>
      <c r="J100" s="6"/>
      <c r="K100" s="6"/>
      <c r="L100" s="6"/>
      <c r="M100" s="6"/>
      <c r="N100" s="6"/>
      <c r="O100" s="6"/>
      <c r="P100" s="30">
        <f>SUM(P95:P99)</f>
        <v>14013411</v>
      </c>
    </row>
    <row r="101" spans="1:18" ht="16.5" customHeight="1" thickBot="1" x14ac:dyDescent="0.45">
      <c r="B101" s="17"/>
      <c r="C101" s="6"/>
      <c r="D101" s="6"/>
      <c r="E101" s="6"/>
      <c r="F101" s="6" t="s">
        <v>115</v>
      </c>
      <c r="G101" s="6"/>
      <c r="H101" s="6"/>
      <c r="I101" s="6"/>
      <c r="J101" s="6"/>
      <c r="K101" s="6"/>
      <c r="L101" s="6"/>
      <c r="M101" s="6"/>
      <c r="N101" s="6"/>
      <c r="O101" s="6"/>
      <c r="P101" s="30">
        <f>SUM(P93+P100)</f>
        <v>39718555</v>
      </c>
    </row>
    <row r="102" spans="1:18" ht="18" customHeight="1" thickBot="1" x14ac:dyDescent="0.45">
      <c r="B102" s="39"/>
      <c r="C102" s="40"/>
      <c r="D102" s="40"/>
      <c r="E102" s="40" t="s">
        <v>116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1">
        <f>P66-P101</f>
        <v>118015197</v>
      </c>
    </row>
    <row r="103" spans="1:18" s="1" customFormat="1" x14ac:dyDescent="0.4">
      <c r="B103" s="11"/>
      <c r="C103" s="11"/>
      <c r="O103" s="2"/>
      <c r="P103" s="3"/>
      <c r="Q103" s="4"/>
      <c r="R103" s="4"/>
    </row>
  </sheetData>
  <sheetProtection algorithmName="SHA-512" hashValue="EIQpEggOwR92O9IptDjJol6gKfBUkna5zJRg0pj7NiujWthp1NWXRC/KXx08AKmKZC2lWtKl8l1nRRCt2RF90A==" saltValue="RSQtBpgi7ZFtMVgqWJxkCw==" spinCount="100000" sheet="1" formatCells="0" formatColumns="0" formatRows="0" insertColumns="0" insertRows="0" insertHyperlinks="0" deleteColumns="0" deleteRows="0" sort="0" autoFilter="0" pivotTables="0"/>
  <mergeCells count="41">
    <mergeCell ref="I77:M77"/>
    <mergeCell ref="I78:M78"/>
    <mergeCell ref="I79:M79"/>
    <mergeCell ref="D84:E84"/>
    <mergeCell ref="I84:M84"/>
    <mergeCell ref="E59:G59"/>
    <mergeCell ref="H59:O59"/>
    <mergeCell ref="H61:N61"/>
    <mergeCell ref="I74:M74"/>
    <mergeCell ref="I75:M75"/>
    <mergeCell ref="I76:M76"/>
    <mergeCell ref="I53:K53"/>
    <mergeCell ref="L53:M53"/>
    <mergeCell ref="N53:O53"/>
    <mergeCell ref="I54:K54"/>
    <mergeCell ref="L54:M54"/>
    <mergeCell ref="N54:O54"/>
    <mergeCell ref="L40:O40"/>
    <mergeCell ref="D48:G48"/>
    <mergeCell ref="G51:J51"/>
    <mergeCell ref="I52:K52"/>
    <mergeCell ref="L52:M52"/>
    <mergeCell ref="N52:O52"/>
    <mergeCell ref="E35:H35"/>
    <mergeCell ref="J16:K16"/>
    <mergeCell ref="J17:K17"/>
    <mergeCell ref="G20:M20"/>
    <mergeCell ref="G21:M21"/>
    <mergeCell ref="G27:M27"/>
    <mergeCell ref="G28:M28"/>
    <mergeCell ref="G29:M29"/>
    <mergeCell ref="G30:M30"/>
    <mergeCell ref="G31:M31"/>
    <mergeCell ref="G32:N32"/>
    <mergeCell ref="G33:N33"/>
    <mergeCell ref="J15:K15"/>
    <mergeCell ref="B1:C1"/>
    <mergeCell ref="O2:P2"/>
    <mergeCell ref="A4:P4"/>
    <mergeCell ref="A6:P6"/>
    <mergeCell ref="J14:K14"/>
  </mergeCells>
  <phoneticPr fontId="2"/>
  <pageMargins left="0.4" right="0.19685039370078741" top="0.59055118110236227" bottom="0.59055118110236227" header="0.70866141732283472" footer="0.51181102362204722"/>
  <pageSetup paperSize="9" scale="77" orientation="portrait" horizontalDpi="300" verticalDpi="300" copies="2" r:id="rId1"/>
  <headerFooter alignWithMargins="0"/>
  <rowBreaks count="1" manualBreakCount="1"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4BB84-339C-4C18-BC1D-1350C140EFD4}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29年度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USER8</cp:lastModifiedBy>
  <cp:lastPrinted>2018-06-30T01:28:13Z</cp:lastPrinted>
  <dcterms:created xsi:type="dcterms:W3CDTF">2018-06-30T01:27:30Z</dcterms:created>
  <dcterms:modified xsi:type="dcterms:W3CDTF">2018-09-24T05:31:24Z</dcterms:modified>
</cp:coreProperties>
</file>